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県水泳連盟\tmp\資料\2025年度\マスターズ委員会\県マス\リレーオーダー\"/>
    </mc:Choice>
  </mc:AlternateContent>
  <xr:revisionPtr revIDLastSave="0" documentId="13_ncr:1_{5940F009-F8FF-4F2A-BD3A-90516F343EA2}" xr6:coauthVersionLast="47" xr6:coauthVersionMax="47" xr10:uidLastSave="{00000000-0000-0000-0000-000000000000}"/>
  <workbookProtection workbookAlgorithmName="SHA-512" workbookHashValue="MPEJLSCHzyhm4RF66QIysikZKDFX0B2SDqFMlZJ3jzNo/3d/tM9aRekbeUDAGJHlSWOiFCs45ENW6ljj2tgH0Q==" workbookSaltValue="ubq3el5ghQSi+7u/o0YYVA==" workbookSpinCount="100000" lockStructure="1"/>
  <bookViews>
    <workbookView xWindow="1236" yWindow="288" windowWidth="21168" windowHeight="12612" firstSheet="1" activeTab="1" xr2:uid="{00000000-000D-0000-FFFF-FFFF00000000}"/>
  </bookViews>
  <sheets>
    <sheet name="Sheet1" sheetId="1" state="hidden" r:id="rId1"/>
    <sheet name="女子" sheetId="3" r:id="rId2"/>
    <sheet name="男子" sheetId="7" r:id="rId3"/>
    <sheet name="混合" sheetId="8" r:id="rId4"/>
  </sheets>
  <calcPr calcId="191029"/>
</workbook>
</file>

<file path=xl/calcChain.xml><?xml version="1.0" encoding="utf-8"?>
<calcChain xmlns="http://schemas.openxmlformats.org/spreadsheetml/2006/main">
  <c r="Z40" i="8" l="1"/>
  <c r="U40" i="8"/>
  <c r="Q40" i="8"/>
  <c r="L40" i="8"/>
  <c r="H40" i="8"/>
  <c r="C40" i="8"/>
  <c r="Z39" i="8"/>
  <c r="U39" i="8"/>
  <c r="Q39" i="8"/>
  <c r="L39" i="8"/>
  <c r="H39" i="8"/>
  <c r="C39" i="8"/>
  <c r="Z38" i="8"/>
  <c r="U38" i="8"/>
  <c r="Q38" i="8"/>
  <c r="L38" i="8"/>
  <c r="H38" i="8"/>
  <c r="C38" i="8"/>
  <c r="Z37" i="8"/>
  <c r="U37" i="8"/>
  <c r="Q37" i="8"/>
  <c r="Q41" i="8" s="1"/>
  <c r="L37" i="8"/>
  <c r="H37" i="8"/>
  <c r="H41" i="8" s="1"/>
  <c r="C37" i="8"/>
  <c r="X35" i="8"/>
  <c r="T35" i="8"/>
  <c r="S35" i="8"/>
  <c r="O35" i="8"/>
  <c r="K35" i="8"/>
  <c r="J35" i="8"/>
  <c r="F35" i="8"/>
  <c r="B35" i="8"/>
  <c r="A35" i="8"/>
  <c r="V34" i="8"/>
  <c r="M34" i="8"/>
  <c r="D34" i="8"/>
  <c r="Z31" i="8"/>
  <c r="U31" i="8"/>
  <c r="Q31" i="8"/>
  <c r="L31" i="8"/>
  <c r="H31" i="8"/>
  <c r="C31" i="8"/>
  <c r="Z30" i="8"/>
  <c r="U30" i="8"/>
  <c r="Q30" i="8"/>
  <c r="L30" i="8"/>
  <c r="H30" i="8"/>
  <c r="C30" i="8"/>
  <c r="Z29" i="8"/>
  <c r="U29" i="8"/>
  <c r="Q29" i="8"/>
  <c r="L29" i="8"/>
  <c r="H29" i="8"/>
  <c r="C29" i="8"/>
  <c r="Z28" i="8"/>
  <c r="Z32" i="8" s="1"/>
  <c r="U28" i="8"/>
  <c r="Q28" i="8"/>
  <c r="Q32" i="8" s="1"/>
  <c r="L28" i="8"/>
  <c r="H28" i="8"/>
  <c r="H32" i="8" s="1"/>
  <c r="C28" i="8"/>
  <c r="X26" i="8"/>
  <c r="T26" i="8"/>
  <c r="S26" i="8"/>
  <c r="O26" i="8"/>
  <c r="K26" i="8"/>
  <c r="J26" i="8"/>
  <c r="F26" i="8"/>
  <c r="B26" i="8"/>
  <c r="A26" i="8"/>
  <c r="V25" i="8"/>
  <c r="M25" i="8"/>
  <c r="D25" i="8"/>
  <c r="Z22" i="8"/>
  <c r="U22" i="8"/>
  <c r="Q22" i="8"/>
  <c r="L22" i="8"/>
  <c r="H22" i="8"/>
  <c r="C22" i="8"/>
  <c r="Z21" i="8"/>
  <c r="U21" i="8"/>
  <c r="Q21" i="8"/>
  <c r="L21" i="8"/>
  <c r="H21" i="8"/>
  <c r="C21" i="8"/>
  <c r="Z20" i="8"/>
  <c r="U20" i="8"/>
  <c r="Q20" i="8"/>
  <c r="L20" i="8"/>
  <c r="H20" i="8"/>
  <c r="C20" i="8"/>
  <c r="Z19" i="8"/>
  <c r="Z23" i="8" s="1"/>
  <c r="U19" i="8"/>
  <c r="Q19" i="8"/>
  <c r="Q23" i="8" s="1"/>
  <c r="L19" i="8"/>
  <c r="H19" i="8"/>
  <c r="H23" i="8" s="1"/>
  <c r="C19" i="8"/>
  <c r="X17" i="8"/>
  <c r="T17" i="8"/>
  <c r="S17" i="8"/>
  <c r="O17" i="8"/>
  <c r="K17" i="8"/>
  <c r="J17" i="8"/>
  <c r="F17" i="8"/>
  <c r="B17" i="8"/>
  <c r="A17" i="8"/>
  <c r="V16" i="8"/>
  <c r="M16" i="8"/>
  <c r="D16" i="8"/>
  <c r="Z13" i="8"/>
  <c r="U13" i="8"/>
  <c r="Q13" i="8"/>
  <c r="L13" i="8"/>
  <c r="H13" i="8"/>
  <c r="C13" i="8"/>
  <c r="Z12" i="8"/>
  <c r="U12" i="8"/>
  <c r="Q12" i="8"/>
  <c r="L12" i="8"/>
  <c r="H12" i="8"/>
  <c r="C12" i="8"/>
  <c r="Z11" i="8"/>
  <c r="U11" i="8"/>
  <c r="Q11" i="8"/>
  <c r="L11" i="8"/>
  <c r="H11" i="8"/>
  <c r="C11" i="8"/>
  <c r="Z10" i="8"/>
  <c r="Z14" i="8" s="1"/>
  <c r="U10" i="8"/>
  <c r="Q10" i="8"/>
  <c r="Q14" i="8" s="1"/>
  <c r="L10" i="8"/>
  <c r="H10" i="8"/>
  <c r="H14" i="8" s="1"/>
  <c r="C10" i="8"/>
  <c r="X8" i="8"/>
  <c r="T8" i="8"/>
  <c r="S8" i="8"/>
  <c r="O8" i="8"/>
  <c r="K8" i="8"/>
  <c r="J8" i="8"/>
  <c r="F8" i="8"/>
  <c r="B8" i="8"/>
  <c r="A8" i="8"/>
  <c r="V7" i="8"/>
  <c r="M7" i="8"/>
  <c r="D7" i="8"/>
  <c r="Z40" i="7"/>
  <c r="U40" i="7"/>
  <c r="Q40" i="7"/>
  <c r="L40" i="7"/>
  <c r="H40" i="7"/>
  <c r="C40" i="7"/>
  <c r="Z39" i="7"/>
  <c r="U39" i="7"/>
  <c r="Q39" i="7"/>
  <c r="L39" i="7"/>
  <c r="H39" i="7"/>
  <c r="C39" i="7"/>
  <c r="Z38" i="7"/>
  <c r="U38" i="7"/>
  <c r="Q38" i="7"/>
  <c r="L38" i="7"/>
  <c r="H38" i="7"/>
  <c r="C38" i="7"/>
  <c r="Z37" i="7"/>
  <c r="Z41" i="7" s="1"/>
  <c r="U37" i="7"/>
  <c r="Q37" i="7"/>
  <c r="Q41" i="7" s="1"/>
  <c r="L37" i="7"/>
  <c r="H37" i="7"/>
  <c r="H41" i="7" s="1"/>
  <c r="C37" i="7"/>
  <c r="X35" i="7"/>
  <c r="T35" i="7"/>
  <c r="S35" i="7"/>
  <c r="O35" i="7"/>
  <c r="K35" i="7"/>
  <c r="J35" i="7"/>
  <c r="F35" i="7"/>
  <c r="B35" i="7"/>
  <c r="A35" i="7"/>
  <c r="V34" i="7"/>
  <c r="M34" i="7"/>
  <c r="D34" i="7"/>
  <c r="Z31" i="7"/>
  <c r="U31" i="7"/>
  <c r="Q31" i="7"/>
  <c r="L31" i="7"/>
  <c r="H31" i="7"/>
  <c r="C31" i="7"/>
  <c r="Z30" i="7"/>
  <c r="U30" i="7"/>
  <c r="Q30" i="7"/>
  <c r="L30" i="7"/>
  <c r="H30" i="7"/>
  <c r="C30" i="7"/>
  <c r="Z29" i="7"/>
  <c r="U29" i="7"/>
  <c r="Q29" i="7"/>
  <c r="L29" i="7"/>
  <c r="H29" i="7"/>
  <c r="C29" i="7"/>
  <c r="Z28" i="7"/>
  <c r="Z32" i="7" s="1"/>
  <c r="U28" i="7"/>
  <c r="Q28" i="7"/>
  <c r="Q32" i="7" s="1"/>
  <c r="L28" i="7"/>
  <c r="H28" i="7"/>
  <c r="H32" i="7" s="1"/>
  <c r="C28" i="7"/>
  <c r="X26" i="7"/>
  <c r="T26" i="7"/>
  <c r="S26" i="7"/>
  <c r="O26" i="7"/>
  <c r="K26" i="7"/>
  <c r="J26" i="7"/>
  <c r="F26" i="7"/>
  <c r="B26" i="7"/>
  <c r="A26" i="7"/>
  <c r="V25" i="7"/>
  <c r="M25" i="7"/>
  <c r="D25" i="7"/>
  <c r="Z22" i="7"/>
  <c r="U22" i="7"/>
  <c r="Q22" i="7"/>
  <c r="L22" i="7"/>
  <c r="H22" i="7"/>
  <c r="C22" i="7"/>
  <c r="Z21" i="7"/>
  <c r="U21" i="7"/>
  <c r="Q21" i="7"/>
  <c r="L21" i="7"/>
  <c r="H21" i="7"/>
  <c r="C21" i="7"/>
  <c r="Z20" i="7"/>
  <c r="U20" i="7"/>
  <c r="Q20" i="7"/>
  <c r="L20" i="7"/>
  <c r="H20" i="7"/>
  <c r="C20" i="7"/>
  <c r="Z19" i="7"/>
  <c r="Z23" i="7" s="1"/>
  <c r="U19" i="7"/>
  <c r="Q19" i="7"/>
  <c r="Q23" i="7" s="1"/>
  <c r="L19" i="7"/>
  <c r="H19" i="7"/>
  <c r="H23" i="7" s="1"/>
  <c r="C19" i="7"/>
  <c r="X17" i="7"/>
  <c r="T17" i="7"/>
  <c r="S17" i="7"/>
  <c r="O17" i="7"/>
  <c r="K17" i="7"/>
  <c r="J17" i="7"/>
  <c r="F17" i="7"/>
  <c r="B17" i="7"/>
  <c r="A17" i="7"/>
  <c r="V16" i="7"/>
  <c r="M16" i="7"/>
  <c r="D16" i="7"/>
  <c r="Z13" i="7"/>
  <c r="U13" i="7"/>
  <c r="Q13" i="7"/>
  <c r="L13" i="7"/>
  <c r="H13" i="7"/>
  <c r="C13" i="7"/>
  <c r="Z12" i="7"/>
  <c r="U12" i="7"/>
  <c r="Q12" i="7"/>
  <c r="L12" i="7"/>
  <c r="H12" i="7"/>
  <c r="C12" i="7"/>
  <c r="Z11" i="7"/>
  <c r="U11" i="7"/>
  <c r="Q11" i="7"/>
  <c r="L11" i="7"/>
  <c r="H11" i="7"/>
  <c r="C11" i="7"/>
  <c r="Z10" i="7"/>
  <c r="Z14" i="7" s="1"/>
  <c r="U10" i="7"/>
  <c r="Q10" i="7"/>
  <c r="Q14" i="7" s="1"/>
  <c r="L10" i="7"/>
  <c r="H10" i="7"/>
  <c r="C10" i="7"/>
  <c r="X8" i="7"/>
  <c r="T8" i="7"/>
  <c r="S8" i="7"/>
  <c r="O8" i="7"/>
  <c r="K8" i="7"/>
  <c r="J8" i="7"/>
  <c r="F8" i="7"/>
  <c r="B8" i="7"/>
  <c r="A8" i="7"/>
  <c r="V7" i="7"/>
  <c r="M7" i="7"/>
  <c r="D7" i="7"/>
  <c r="V34" i="3"/>
  <c r="M34" i="3"/>
  <c r="D34" i="3"/>
  <c r="V25" i="3"/>
  <c r="M25" i="3"/>
  <c r="D25" i="3"/>
  <c r="V16" i="3"/>
  <c r="M16" i="3"/>
  <c r="D16" i="3"/>
  <c r="V7" i="3"/>
  <c r="M7" i="3"/>
  <c r="D7" i="3"/>
  <c r="X35" i="3"/>
  <c r="T35" i="3"/>
  <c r="S35" i="3"/>
  <c r="O35" i="3"/>
  <c r="K35" i="3"/>
  <c r="J35" i="3"/>
  <c r="F35" i="3"/>
  <c r="B35" i="3"/>
  <c r="A35" i="3"/>
  <c r="X26" i="3"/>
  <c r="T26" i="3"/>
  <c r="S26" i="3"/>
  <c r="O26" i="3"/>
  <c r="K26" i="3"/>
  <c r="J26" i="3"/>
  <c r="F26" i="3"/>
  <c r="B26" i="3"/>
  <c r="A26" i="3"/>
  <c r="X17" i="3"/>
  <c r="T17" i="3"/>
  <c r="S17" i="3"/>
  <c r="O17" i="3"/>
  <c r="K17" i="3"/>
  <c r="J17" i="3"/>
  <c r="F17" i="3"/>
  <c r="B17" i="3"/>
  <c r="A17" i="3"/>
  <c r="X8" i="3"/>
  <c r="T8" i="3"/>
  <c r="S8" i="3"/>
  <c r="O8" i="3"/>
  <c r="K8" i="3"/>
  <c r="J8" i="3"/>
  <c r="F8" i="3"/>
  <c r="B8" i="3"/>
  <c r="A8" i="3"/>
  <c r="Z41" i="8" l="1"/>
  <c r="H14" i="7"/>
  <c r="Z40" i="3"/>
  <c r="U40" i="3"/>
  <c r="Q40" i="3"/>
  <c r="L40" i="3"/>
  <c r="H40" i="3"/>
  <c r="C40" i="3"/>
  <c r="Z39" i="3"/>
  <c r="U39" i="3"/>
  <c r="Q39" i="3"/>
  <c r="L39" i="3"/>
  <c r="H39" i="3"/>
  <c r="C39" i="3"/>
  <c r="Z38" i="3"/>
  <c r="U38" i="3"/>
  <c r="Q38" i="3"/>
  <c r="L38" i="3"/>
  <c r="H38" i="3"/>
  <c r="C38" i="3"/>
  <c r="Z37" i="3"/>
  <c r="Z41" i="3" s="1"/>
  <c r="U37" i="3"/>
  <c r="Q37" i="3"/>
  <c r="Q41" i="3" s="1"/>
  <c r="L37" i="3"/>
  <c r="H37" i="3"/>
  <c r="H41" i="3" s="1"/>
  <c r="C37" i="3"/>
  <c r="Z31" i="3"/>
  <c r="U31" i="3"/>
  <c r="Q31" i="3"/>
  <c r="L31" i="3"/>
  <c r="H31" i="3"/>
  <c r="C31" i="3"/>
  <c r="Z30" i="3"/>
  <c r="U30" i="3"/>
  <c r="Q30" i="3"/>
  <c r="L30" i="3"/>
  <c r="H30" i="3"/>
  <c r="C30" i="3"/>
  <c r="Z29" i="3"/>
  <c r="U29" i="3"/>
  <c r="Q29" i="3"/>
  <c r="L29" i="3"/>
  <c r="H29" i="3"/>
  <c r="C29" i="3"/>
  <c r="Z28" i="3"/>
  <c r="Z32" i="3" s="1"/>
  <c r="U28" i="3"/>
  <c r="Q28" i="3"/>
  <c r="Q32" i="3" s="1"/>
  <c r="L28" i="3"/>
  <c r="H28" i="3"/>
  <c r="H32" i="3" s="1"/>
  <c r="C28" i="3"/>
  <c r="Z22" i="3"/>
  <c r="U22" i="3"/>
  <c r="Q22" i="3"/>
  <c r="L22" i="3"/>
  <c r="H22" i="3"/>
  <c r="C22" i="3"/>
  <c r="Z21" i="3"/>
  <c r="U21" i="3"/>
  <c r="Q21" i="3"/>
  <c r="L21" i="3"/>
  <c r="H21" i="3"/>
  <c r="C21" i="3"/>
  <c r="Z20" i="3"/>
  <c r="U20" i="3"/>
  <c r="Q20" i="3"/>
  <c r="L20" i="3"/>
  <c r="H20" i="3"/>
  <c r="C20" i="3"/>
  <c r="Z19" i="3"/>
  <c r="Z23" i="3" s="1"/>
  <c r="U19" i="3"/>
  <c r="Q19" i="3"/>
  <c r="Q23" i="3" s="1"/>
  <c r="L19" i="3"/>
  <c r="H19" i="3"/>
  <c r="H23" i="3" s="1"/>
  <c r="C19" i="3"/>
  <c r="Z13" i="3"/>
  <c r="U13" i="3"/>
  <c r="Z12" i="3"/>
  <c r="U12" i="3"/>
  <c r="Z11" i="3"/>
  <c r="U11" i="3"/>
  <c r="Z10" i="3"/>
  <c r="Z14" i="3" s="1"/>
  <c r="U10" i="3"/>
  <c r="Q13" i="3"/>
  <c r="L13" i="3"/>
  <c r="Q12" i="3"/>
  <c r="L12" i="3"/>
  <c r="Q11" i="3"/>
  <c r="L11" i="3"/>
  <c r="Q10" i="3"/>
  <c r="Q14" i="3" s="1"/>
  <c r="L10" i="3"/>
  <c r="H13" i="3"/>
  <c r="C13" i="3"/>
  <c r="H12" i="3"/>
  <c r="C12" i="3"/>
  <c r="H11" i="3"/>
  <c r="C11" i="3"/>
  <c r="H10" i="3"/>
  <c r="C10" i="3"/>
  <c r="H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JJ Planning MURAKAMI</author>
  </authors>
  <commentList>
    <comment ref="A1" authorId="0" shapeId="0" xr:uid="{67561457-917D-47B1-B0F9-A47ABE402D0C}">
      <text>
        <r>
          <rPr>
            <b/>
            <sz val="9"/>
            <color indexed="81"/>
            <rFont val="MS P ゴシック"/>
            <family val="3"/>
            <charset val="128"/>
          </rPr>
          <t>JJ Planning MURAKAMI:</t>
        </r>
        <r>
          <rPr>
            <sz val="9"/>
            <color indexed="81"/>
            <rFont val="MS P ゴシック"/>
            <family val="3"/>
            <charset val="128"/>
          </rPr>
          <t xml:space="preserve">
数字に変えておく</t>
        </r>
      </text>
    </comment>
    <comment ref="K1" authorId="0" shapeId="0" xr:uid="{E57E9A27-5DB0-4CEB-94CC-803C5E124CAC}">
      <text>
        <r>
          <rPr>
            <b/>
            <sz val="9"/>
            <color indexed="81"/>
            <rFont val="MS P ゴシック"/>
            <family val="3"/>
            <charset val="128"/>
          </rPr>
          <t>JJ Planning MURAKAMI:</t>
        </r>
        <r>
          <rPr>
            <sz val="9"/>
            <color indexed="81"/>
            <rFont val="MS P ゴシック"/>
            <family val="3"/>
            <charset val="128"/>
          </rPr>
          <t xml:space="preserve">
数字に変えておく</t>
        </r>
      </text>
    </comment>
  </commentList>
</comments>
</file>

<file path=xl/sharedStrings.xml><?xml version="1.0" encoding="utf-8"?>
<sst xmlns="http://schemas.openxmlformats.org/spreadsheetml/2006/main" count="2800" uniqueCount="737">
  <si>
    <t>参加チーム名</t>
    <rPh sb="0" eb="2">
      <t>サンカ</t>
    </rPh>
    <rPh sb="5" eb="6">
      <t>メイ</t>
    </rPh>
    <phoneticPr fontId="1"/>
  </si>
  <si>
    <t>リザルトNo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</si>
  <si>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</si>
  <si>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</si>
  <si>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</si>
  <si>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記入責任者</t>
    <rPh sb="0" eb="2">
      <t>キニュウ</t>
    </rPh>
    <rPh sb="2" eb="5">
      <t>セキニンシャ</t>
    </rPh>
    <phoneticPr fontId="1"/>
  </si>
  <si>
    <t>１泳</t>
    <rPh sb="1" eb="2">
      <t>エイ</t>
    </rPh>
    <phoneticPr fontId="1"/>
  </si>
  <si>
    <t>２泳</t>
    <rPh sb="1" eb="2">
      <t>エイ</t>
    </rPh>
    <phoneticPr fontId="1"/>
  </si>
  <si>
    <t>３泳</t>
    <rPh sb="1" eb="2">
      <t>エイ</t>
    </rPh>
    <phoneticPr fontId="1"/>
  </si>
  <si>
    <t>４泳</t>
    <rPh sb="1" eb="2">
      <t>エイ</t>
    </rPh>
    <phoneticPr fontId="1"/>
  </si>
  <si>
    <t>記入者連絡先(携帯)</t>
    <rPh sb="0" eb="2">
      <t>キニュウ</t>
    </rPh>
    <rPh sb="2" eb="3">
      <t>シャ</t>
    </rPh>
    <rPh sb="3" eb="6">
      <t>レンラクサキ</t>
    </rPh>
    <rPh sb="7" eb="9">
      <t>ケイタイ</t>
    </rPh>
    <phoneticPr fontId="1"/>
  </si>
  <si>
    <t>リレーチームNo</t>
    <phoneticPr fontId="1"/>
  </si>
  <si>
    <t>区分</t>
    <rPh sb="0" eb="2">
      <t>クブン</t>
    </rPh>
    <phoneticPr fontId="1"/>
  </si>
  <si>
    <t>ファイル名は　「団体番号：チーム名」としてください</t>
  </si>
  <si>
    <t>提出日</t>
    <rPh sb="0" eb="2">
      <t>テイシュツ</t>
    </rPh>
    <rPh sb="2" eb="3">
      <t>ビ</t>
    </rPh>
    <phoneticPr fontId="1"/>
  </si>
  <si>
    <t>埼玉県マスターズ水泳競技大会　リレーオーダー事前提出用紙</t>
    <rPh sb="0" eb="3">
      <t>サイタマケン</t>
    </rPh>
    <rPh sb="8" eb="14">
      <t>スイエイキョウギタイカイ</t>
    </rPh>
    <rPh sb="22" eb="24">
      <t>ジゼン</t>
    </rPh>
    <rPh sb="24" eb="26">
      <t>テイシュツ</t>
    </rPh>
    <rPh sb="26" eb="28">
      <t>ヨウシ</t>
    </rPh>
    <phoneticPr fontId="1"/>
  </si>
  <si>
    <t xml:space="preserve"> 100m</t>
    <phoneticPr fontId="11"/>
  </si>
  <si>
    <t>女　子</t>
    <rPh sb="0" eb="1">
      <t>オンナ</t>
    </rPh>
    <rPh sb="2" eb="3">
      <t>コ</t>
    </rPh>
    <phoneticPr fontId="14"/>
  </si>
  <si>
    <t>男　子</t>
    <rPh sb="0" eb="1">
      <t>オトコ</t>
    </rPh>
    <rPh sb="2" eb="3">
      <t>コ</t>
    </rPh>
    <phoneticPr fontId="14"/>
  </si>
  <si>
    <t>混　合</t>
    <rPh sb="0" eb="1">
      <t>コン</t>
    </rPh>
    <rPh sb="2" eb="3">
      <t>ゴウ</t>
    </rPh>
    <phoneticPr fontId="14"/>
  </si>
  <si>
    <t>大浦　篤司</t>
  </si>
  <si>
    <t>生沼　庸史</t>
  </si>
  <si>
    <t>大野　修一</t>
  </si>
  <si>
    <t>宮川　博夫</t>
  </si>
  <si>
    <t>高野　賢二</t>
  </si>
  <si>
    <t>角川　　元</t>
  </si>
  <si>
    <t>出口　英紀</t>
  </si>
  <si>
    <t>越川　英幸</t>
  </si>
  <si>
    <t>猪又　康二</t>
  </si>
  <si>
    <t>秋池　真悟</t>
  </si>
  <si>
    <t>及川　　啓</t>
  </si>
  <si>
    <t>中村　祐太</t>
  </si>
  <si>
    <t>小野　公裕</t>
  </si>
  <si>
    <t>堀切　啓意</t>
  </si>
  <si>
    <t>城　　淑人</t>
  </si>
  <si>
    <t>山口　順子</t>
  </si>
  <si>
    <t>川口　明子</t>
  </si>
  <si>
    <t>富山恵美子</t>
  </si>
  <si>
    <t>白井　直美</t>
  </si>
  <si>
    <t>由井　幸子</t>
  </si>
  <si>
    <t>鈴木　栄子</t>
  </si>
  <si>
    <t>志賀　千恵</t>
  </si>
  <si>
    <t>松浦千都子</t>
  </si>
  <si>
    <t>根本　和子</t>
  </si>
  <si>
    <t>松井　　泉</t>
  </si>
  <si>
    <t>城　まさ子</t>
  </si>
  <si>
    <t>島村　久江</t>
  </si>
  <si>
    <t>宮川　和恵</t>
  </si>
  <si>
    <t>大川英美子</t>
  </si>
  <si>
    <t>出口　明美</t>
  </si>
  <si>
    <t>和田　文絵</t>
  </si>
  <si>
    <t>長澤　朋子</t>
  </si>
  <si>
    <t>剣持　明美</t>
  </si>
  <si>
    <t>城　実早希</t>
  </si>
  <si>
    <t>篠村美優輝</t>
  </si>
  <si>
    <t>早川　莉央</t>
  </si>
  <si>
    <t>西村　律夫</t>
  </si>
  <si>
    <t>大出　　仁</t>
  </si>
  <si>
    <t>香取　裕司</t>
  </si>
  <si>
    <t>野上　美希</t>
  </si>
  <si>
    <t>宮下　衣代</t>
  </si>
  <si>
    <t>鎌田　貞夫</t>
  </si>
  <si>
    <t>徳田　重徳</t>
  </si>
  <si>
    <t>浮嶋正太郎</t>
  </si>
  <si>
    <t>遠藤　満久</t>
  </si>
  <si>
    <t>佐藤　秀輝</t>
  </si>
  <si>
    <t>緑川　克幸</t>
  </si>
  <si>
    <t>伊藤　卓馬</t>
  </si>
  <si>
    <t>島田　和宣</t>
  </si>
  <si>
    <t>三樹　尚弥</t>
  </si>
  <si>
    <t>菊地　駿太</t>
  </si>
  <si>
    <t>鳥山　摂子</t>
  </si>
  <si>
    <t>秋葉　茂子</t>
  </si>
  <si>
    <t>太田真樹子</t>
  </si>
  <si>
    <t>安田　迪加</t>
  </si>
  <si>
    <t>緑川　瑠流</t>
  </si>
  <si>
    <t>山崎吉次郎</t>
  </si>
  <si>
    <t>大平　満宣</t>
  </si>
  <si>
    <t>高橋　　聡</t>
  </si>
  <si>
    <t>辻木　芳昭</t>
  </si>
  <si>
    <t>山田　暁彦</t>
  </si>
  <si>
    <t>石田　正樹</t>
  </si>
  <si>
    <t>成岡　　忍</t>
  </si>
  <si>
    <t>進元　春樹</t>
  </si>
  <si>
    <t>柴本　裕人</t>
  </si>
  <si>
    <t>三浦　海人</t>
  </si>
  <si>
    <t>関根三世子</t>
  </si>
  <si>
    <t>折原富久子</t>
  </si>
  <si>
    <t>松本　広子</t>
  </si>
  <si>
    <t>眞山ひとみ</t>
  </si>
  <si>
    <t>山岸左由子</t>
  </si>
  <si>
    <t>山田　敦子</t>
  </si>
  <si>
    <t>大平偉津子</t>
  </si>
  <si>
    <t>川口　明美</t>
  </si>
  <si>
    <t>大友　貴子</t>
  </si>
  <si>
    <t>岡田恵美子</t>
  </si>
  <si>
    <t>小田　博美</t>
  </si>
  <si>
    <t>清水美輝子</t>
  </si>
  <si>
    <t>鈴木　有子</t>
  </si>
  <si>
    <t>渡辺実輝子</t>
  </si>
  <si>
    <t>野澤　澄子</t>
  </si>
  <si>
    <t>成田　志織</t>
  </si>
  <si>
    <t>久保田麻紀</t>
  </si>
  <si>
    <t>川島あゆみ</t>
  </si>
  <si>
    <t>鈴木　有美</t>
  </si>
  <si>
    <t>森村　琴音</t>
  </si>
  <si>
    <t>成田　志穂</t>
  </si>
  <si>
    <t>関根　博之</t>
  </si>
  <si>
    <t>山岸　義和</t>
  </si>
  <si>
    <t>高峰　満男</t>
  </si>
  <si>
    <t>堤　　秀樹</t>
  </si>
  <si>
    <t>坂部　哲也</t>
  </si>
  <si>
    <t>四ツ柳雄太</t>
  </si>
  <si>
    <t>中村也真人</t>
  </si>
  <si>
    <t>田岡　将治</t>
  </si>
  <si>
    <t>宮脇　令子</t>
  </si>
  <si>
    <t>山中　節子</t>
  </si>
  <si>
    <t>関根　亘江</t>
  </si>
  <si>
    <t>武正　浩子</t>
  </si>
  <si>
    <t>荒木　佳代</t>
  </si>
  <si>
    <t>田口　命根</t>
  </si>
  <si>
    <t>藤井　光行</t>
  </si>
  <si>
    <t>小川　正之</t>
  </si>
  <si>
    <t>古市　浩康</t>
  </si>
  <si>
    <t>柏原伸多郎</t>
  </si>
  <si>
    <t>日向野真一</t>
  </si>
  <si>
    <t>原　　宏之</t>
  </si>
  <si>
    <t>石橋　慎一</t>
  </si>
  <si>
    <t>山口　　豊</t>
  </si>
  <si>
    <t>村田　　聡</t>
  </si>
  <si>
    <t>井上　和亮</t>
  </si>
  <si>
    <t>島田　一美</t>
  </si>
  <si>
    <t>福澤　佳子</t>
  </si>
  <si>
    <t>細川　奈津</t>
  </si>
  <si>
    <t>田中　彩子</t>
  </si>
  <si>
    <t>広瀬　正幸</t>
  </si>
  <si>
    <t>長谷川純二</t>
  </si>
  <si>
    <t>森田　　圭</t>
  </si>
  <si>
    <t>小暮　英寿</t>
  </si>
  <si>
    <t>木崎　純友</t>
  </si>
  <si>
    <t>岡崎恵美子</t>
  </si>
  <si>
    <t>中村　憲子</t>
  </si>
  <si>
    <t>成澤　明子</t>
  </si>
  <si>
    <t>小野恵美子</t>
  </si>
  <si>
    <t>梅澤　亮子</t>
  </si>
  <si>
    <t>小山　裕子</t>
  </si>
  <si>
    <t>吉澤　長志</t>
  </si>
  <si>
    <t>田中　博之</t>
  </si>
  <si>
    <t>前島　　淳</t>
  </si>
  <si>
    <t>佐藤　直輝</t>
  </si>
  <si>
    <t>吹浦　千穂</t>
  </si>
  <si>
    <t>島木あき子</t>
  </si>
  <si>
    <t>松尾ゆかり</t>
  </si>
  <si>
    <t>昆野　真希</t>
  </si>
  <si>
    <t>中村　莉緒</t>
  </si>
  <si>
    <t>宮嶋　伸衛</t>
  </si>
  <si>
    <t>西脇　延幸</t>
  </si>
  <si>
    <t>山田　　繁</t>
  </si>
  <si>
    <t>後藤　　栄</t>
  </si>
  <si>
    <t>幕内　昭彦</t>
  </si>
  <si>
    <t>鈴木　崇一</t>
  </si>
  <si>
    <t>高野　広樹</t>
  </si>
  <si>
    <t>鈴木　脩喜</t>
  </si>
  <si>
    <t>柴田　有史</t>
  </si>
  <si>
    <t>細田　貴洋</t>
  </si>
  <si>
    <t>宮嶋　克彰</t>
  </si>
  <si>
    <t>天野　陽介</t>
  </si>
  <si>
    <t>塚原　悠介</t>
  </si>
  <si>
    <t>山口　真輝</t>
  </si>
  <si>
    <t>齋藤　遥生</t>
  </si>
  <si>
    <t>大谷　　縁</t>
  </si>
  <si>
    <t>福澤　政枝</t>
  </si>
  <si>
    <t>大高サキ子</t>
  </si>
  <si>
    <t>竹田美恵子</t>
  </si>
  <si>
    <t>工藤　浩美</t>
  </si>
  <si>
    <t>佐藤　桐子</t>
  </si>
  <si>
    <t>田村久美子</t>
  </si>
  <si>
    <t>山口　敦子</t>
  </si>
  <si>
    <t>永野　純子</t>
  </si>
  <si>
    <t>吉野亜紀子</t>
  </si>
  <si>
    <t>田北　直子</t>
  </si>
  <si>
    <t>中村　浩代</t>
  </si>
  <si>
    <t>平田　智重</t>
  </si>
  <si>
    <t>持田真由美</t>
  </si>
  <si>
    <t>本間　紀江</t>
  </si>
  <si>
    <t>力丸真智子</t>
  </si>
  <si>
    <t>鈴木　阿弓</t>
  </si>
  <si>
    <t>東門麻衣子</t>
  </si>
  <si>
    <t>宮嶋美紗都</t>
  </si>
  <si>
    <t>あべ松真希</t>
  </si>
  <si>
    <t>石井みゆき</t>
  </si>
  <si>
    <t>山口　真琴</t>
  </si>
  <si>
    <t>加藤　結衣</t>
  </si>
  <si>
    <t>大橋　里美</t>
  </si>
  <si>
    <t>那須　達磨</t>
  </si>
  <si>
    <t>金子　志宗</t>
  </si>
  <si>
    <t>大西　太郎</t>
  </si>
  <si>
    <t>池田　洋邦</t>
  </si>
  <si>
    <t>中村健太郎</t>
  </si>
  <si>
    <t>関根　功雄</t>
  </si>
  <si>
    <t>佐々　宗史</t>
  </si>
  <si>
    <t>平井　秋穂</t>
  </si>
  <si>
    <t>笠井　雅子</t>
  </si>
  <si>
    <t>中村ありさ</t>
  </si>
  <si>
    <t>松尾あゆみ</t>
  </si>
  <si>
    <t>渡辺　眞二</t>
  </si>
  <si>
    <t>菅澤　秀秋</t>
  </si>
  <si>
    <t>河合　和美</t>
  </si>
  <si>
    <t>野中　英治</t>
  </si>
  <si>
    <t>北島　幸典</t>
  </si>
  <si>
    <t>綿貫　泰史</t>
  </si>
  <si>
    <t>古木　隆介</t>
  </si>
  <si>
    <t>木村　　徹</t>
  </si>
  <si>
    <t>野田　　泉</t>
  </si>
  <si>
    <t>町田　雅和</t>
  </si>
  <si>
    <t>小山　敬貴</t>
  </si>
  <si>
    <t>塚越　浩司</t>
  </si>
  <si>
    <t>大森　雄嗣</t>
  </si>
  <si>
    <t>小川　　崇</t>
  </si>
  <si>
    <t>萱沼　勝彦</t>
  </si>
  <si>
    <t>唐澤　　隆</t>
  </si>
  <si>
    <t>藤田　成秋</t>
  </si>
  <si>
    <t>品田　　隆</t>
  </si>
  <si>
    <t>笹原　康友</t>
  </si>
  <si>
    <t>小暮　悠雅</t>
  </si>
  <si>
    <t>安藤　優汰</t>
  </si>
  <si>
    <t>仲島　健人</t>
  </si>
  <si>
    <t>林　　太陽</t>
  </si>
  <si>
    <t>岡野　優人</t>
  </si>
  <si>
    <t>岩崎きよみ</t>
  </si>
  <si>
    <t>渡部ひとみ</t>
  </si>
  <si>
    <t>白石真奈美</t>
  </si>
  <si>
    <t>真中　好子</t>
  </si>
  <si>
    <t>小畑　令子</t>
  </si>
  <si>
    <t>石井　真美</t>
  </si>
  <si>
    <t>小山内真佐代</t>
  </si>
  <si>
    <t>小林のぞみ</t>
  </si>
  <si>
    <t>鈴木　清美</t>
  </si>
  <si>
    <t>大久保郁子</t>
  </si>
  <si>
    <t>高橋　司穂</t>
  </si>
  <si>
    <t>原田　佳子</t>
  </si>
  <si>
    <t>日景みちよ</t>
  </si>
  <si>
    <t>小柳　朗世</t>
  </si>
  <si>
    <t>岡田　紘子</t>
  </si>
  <si>
    <t>品田満智子</t>
  </si>
  <si>
    <t>久保田　瞳</t>
  </si>
  <si>
    <t>箸中　里美</t>
  </si>
  <si>
    <t>安藤　沙樹</t>
  </si>
  <si>
    <t>加藤恵里奈</t>
  </si>
  <si>
    <t>初沢　知佳</t>
  </si>
  <si>
    <t>佐藤　　瞳</t>
  </si>
  <si>
    <t>堀川　佑香</t>
  </si>
  <si>
    <t>篠田ひかる</t>
  </si>
  <si>
    <t>宮下　　孝</t>
  </si>
  <si>
    <t>山路　泉惠</t>
  </si>
  <si>
    <t>千野　利一</t>
  </si>
  <si>
    <t>市村　嗣男</t>
  </si>
  <si>
    <t>福田　　司</t>
  </si>
  <si>
    <t>森　　正道</t>
  </si>
  <si>
    <t>高附　直樹</t>
  </si>
  <si>
    <t>岸　　康忠</t>
  </si>
  <si>
    <t>吉沢　　隆</t>
  </si>
  <si>
    <t>小川　　宏</t>
  </si>
  <si>
    <t>菅原　哲夫</t>
  </si>
  <si>
    <t>角野　光夫</t>
  </si>
  <si>
    <t>宮川　道治</t>
  </si>
  <si>
    <t>大政　隆之</t>
  </si>
  <si>
    <t>本橋　　栄</t>
  </si>
  <si>
    <t>浅見　公幸</t>
  </si>
  <si>
    <t>高柳　昭弘</t>
  </si>
  <si>
    <t>及川　太朗</t>
  </si>
  <si>
    <t>太田　　香</t>
  </si>
  <si>
    <t>小倉　和彦</t>
  </si>
  <si>
    <t>石田　智久</t>
  </si>
  <si>
    <t>岸野　丈久</t>
  </si>
  <si>
    <t>小倉　秀和</t>
  </si>
  <si>
    <t>井上　靖章</t>
  </si>
  <si>
    <t>白石　　彰</t>
  </si>
  <si>
    <t>古澤　保幸</t>
  </si>
  <si>
    <t>糸久　晃義</t>
  </si>
  <si>
    <t>山岡　拓馬</t>
  </si>
  <si>
    <t>櫻井　　聰</t>
  </si>
  <si>
    <t>前嶋　　隆</t>
  </si>
  <si>
    <t>野口　健太</t>
  </si>
  <si>
    <t>永田　智之</t>
  </si>
  <si>
    <t>北角　大地</t>
  </si>
  <si>
    <t>寺田　燿祐</t>
  </si>
  <si>
    <t>西原　　翼</t>
  </si>
  <si>
    <t>野牧　俊吾</t>
  </si>
  <si>
    <t>熊倉　　快</t>
  </si>
  <si>
    <t>黛　　静江</t>
  </si>
  <si>
    <t>小澤　春恵</t>
  </si>
  <si>
    <t>花見　靖子</t>
  </si>
  <si>
    <t>阿波根寿子</t>
  </si>
  <si>
    <t>高森　邦子</t>
  </si>
  <si>
    <t>入江　晶子</t>
  </si>
  <si>
    <t>レントフェルト慶</t>
  </si>
  <si>
    <t>高柳　美穂</t>
  </si>
  <si>
    <t>石井　史絵</t>
  </si>
  <si>
    <t>金子　由佳</t>
  </si>
  <si>
    <t>齊藤　理絵</t>
  </si>
  <si>
    <t>佐藤真由美</t>
  </si>
  <si>
    <t>馬場　　舞</t>
  </si>
  <si>
    <t>原口　　蘭</t>
  </si>
  <si>
    <t>野本裕理子</t>
  </si>
  <si>
    <t>金井　奈々</t>
  </si>
  <si>
    <t>亘理　圭子</t>
  </si>
  <si>
    <t>佐藤　まや</t>
  </si>
  <si>
    <t>吉田　絢香</t>
  </si>
  <si>
    <t>三浦　淳一</t>
  </si>
  <si>
    <t>野口　照夫</t>
  </si>
  <si>
    <t>新保みどり</t>
  </si>
  <si>
    <t>若井　佳子</t>
  </si>
  <si>
    <t>永田　好江</t>
  </si>
  <si>
    <t>峯岸れい子</t>
  </si>
  <si>
    <t>飯田　絵里</t>
  </si>
  <si>
    <t>川岸美奈子</t>
  </si>
  <si>
    <t>赤岡　　愛</t>
  </si>
  <si>
    <t>関口　恒男</t>
  </si>
  <si>
    <t>土田　　剛</t>
  </si>
  <si>
    <t>飛田　　仁</t>
  </si>
  <si>
    <t>橋本　貞子</t>
  </si>
  <si>
    <t>斉藤由美子</t>
  </si>
  <si>
    <t>太田真理子</t>
  </si>
  <si>
    <t>高屋敷泰子</t>
  </si>
  <si>
    <t>板橋喜代美</t>
  </si>
  <si>
    <t>坂井　扶美</t>
  </si>
  <si>
    <t>小熊　琉花</t>
  </si>
  <si>
    <t>明石　　敢</t>
  </si>
  <si>
    <t>大村　守一</t>
  </si>
  <si>
    <t>大竹　嘉明</t>
  </si>
  <si>
    <t>鈴木　誠一</t>
  </si>
  <si>
    <t>東郷　鉄平</t>
  </si>
  <si>
    <t>佐藤爽一朗</t>
  </si>
  <si>
    <t>太田　悠雅</t>
  </si>
  <si>
    <t>田辺　偉央</t>
  </si>
  <si>
    <t>奥山　　翔</t>
  </si>
  <si>
    <t>水島　優雅</t>
  </si>
  <si>
    <t>高橋　浩子</t>
  </si>
  <si>
    <t>加藤　朝子</t>
  </si>
  <si>
    <t>菅原　直子</t>
  </si>
  <si>
    <t>小野　朝香</t>
  </si>
  <si>
    <t>若松　友恵</t>
  </si>
  <si>
    <t>菅原　彩乃</t>
  </si>
  <si>
    <t>菊池真奈美</t>
  </si>
  <si>
    <t>長部　美桜</t>
  </si>
  <si>
    <t>樋口　健次</t>
  </si>
  <si>
    <t>遠藤　正男</t>
  </si>
  <si>
    <t>林　　　渉</t>
  </si>
  <si>
    <t>車塚　浩一</t>
  </si>
  <si>
    <t>岡　　　徹</t>
  </si>
  <si>
    <t>古澤美智子</t>
  </si>
  <si>
    <t>庄司　春江</t>
  </si>
  <si>
    <t>嶋津　桂子</t>
  </si>
  <si>
    <t>岡田　淳子</t>
  </si>
  <si>
    <t>虎井　歩美</t>
  </si>
  <si>
    <t>小島　　葵</t>
  </si>
  <si>
    <t>車塚　千紘</t>
  </si>
  <si>
    <t>香田　知住</t>
  </si>
  <si>
    <t>坂野　照雄</t>
  </si>
  <si>
    <t>新澤　　琢</t>
  </si>
  <si>
    <t>山口　孝治</t>
  </si>
  <si>
    <t>志村未紀雄</t>
  </si>
  <si>
    <t>笠原　智久</t>
  </si>
  <si>
    <t>青山　流星</t>
  </si>
  <si>
    <t>山本　悠介</t>
  </si>
  <si>
    <t>丸橋　　憲</t>
  </si>
  <si>
    <t>佛田　孝介</t>
  </si>
  <si>
    <t>白石　勝也</t>
  </si>
  <si>
    <t>富井　優太</t>
  </si>
  <si>
    <t>小木田恭吾</t>
  </si>
  <si>
    <t>秋山慶次朗</t>
  </si>
  <si>
    <t>平本　　青</t>
  </si>
  <si>
    <t>阿部　典子</t>
  </si>
  <si>
    <t>斉藤　一美</t>
  </si>
  <si>
    <t>五十嵐名恵子</t>
  </si>
  <si>
    <t>岩田　綾子</t>
  </si>
  <si>
    <t>植木　聡美</t>
  </si>
  <si>
    <t>野崎　由紀</t>
  </si>
  <si>
    <t>山田未紗子</t>
  </si>
  <si>
    <t>岩村　栄子</t>
  </si>
  <si>
    <t>遠藤　　桃</t>
  </si>
  <si>
    <t>松尾　仁実</t>
  </si>
  <si>
    <t>芝野　杏美</t>
  </si>
  <si>
    <t>後藤　丈士</t>
  </si>
  <si>
    <t>中道　理央</t>
  </si>
  <si>
    <t>長谷川　嵩</t>
  </si>
  <si>
    <t>齊藤　優輝</t>
  </si>
  <si>
    <t>中山　陽翔</t>
  </si>
  <si>
    <t>柳本　匠海</t>
  </si>
  <si>
    <t>田中　康貴</t>
  </si>
  <si>
    <t>秋元　大智</t>
  </si>
  <si>
    <t>山口　裕太</t>
  </si>
  <si>
    <t>比嘉美南海</t>
  </si>
  <si>
    <t>萩原　玲香</t>
  </si>
  <si>
    <t>黒﨑　美羽</t>
  </si>
  <si>
    <t>市野　良一</t>
  </si>
  <si>
    <t>武井　　梢</t>
  </si>
  <si>
    <t>細貝　孝樹</t>
  </si>
  <si>
    <t>関口　昌紀</t>
  </si>
  <si>
    <t>川島　進一</t>
  </si>
  <si>
    <t>木村　　誠</t>
  </si>
  <si>
    <t>根深　善和</t>
  </si>
  <si>
    <t>丸田　　亨</t>
  </si>
  <si>
    <t>神田　正次</t>
  </si>
  <si>
    <t>杉下　忠束</t>
  </si>
  <si>
    <t>高橋　潤一</t>
  </si>
  <si>
    <t>永井　　豊</t>
  </si>
  <si>
    <t>佐久間優希</t>
  </si>
  <si>
    <t>堺田　佳人</t>
  </si>
  <si>
    <t>蝶名林新也</t>
  </si>
  <si>
    <t>小林　考博</t>
  </si>
  <si>
    <t>石野　雅樹</t>
  </si>
  <si>
    <t>大槻　恵太</t>
  </si>
  <si>
    <t>谷口　竜輝</t>
  </si>
  <si>
    <t>清水　蓮心</t>
  </si>
  <si>
    <t>沢頭　遥斗</t>
  </si>
  <si>
    <t>川島　幸大</t>
  </si>
  <si>
    <t>町田　陽向</t>
  </si>
  <si>
    <t>秦野　里菜</t>
  </si>
  <si>
    <t>清水　春菜</t>
  </si>
  <si>
    <t>関口　美咲</t>
  </si>
  <si>
    <t>原田　七海</t>
  </si>
  <si>
    <t>岡　　美里</t>
  </si>
  <si>
    <t>増田　聖乃</t>
  </si>
  <si>
    <t>北田　真一</t>
  </si>
  <si>
    <t>島木　拓哉</t>
  </si>
  <si>
    <t>保　　暁人</t>
  </si>
  <si>
    <t>小寺　健介</t>
  </si>
  <si>
    <t>望月　徳子</t>
  </si>
  <si>
    <t>五十公野亮子</t>
  </si>
  <si>
    <t>川﨑帆乃果</t>
  </si>
  <si>
    <t>林　　実幸</t>
  </si>
  <si>
    <t>坂東　保幸</t>
  </si>
  <si>
    <t>増田　邦夫</t>
  </si>
  <si>
    <t>雨宮　五郎</t>
  </si>
  <si>
    <t>幡場　達明</t>
  </si>
  <si>
    <t>森下　善夫</t>
  </si>
  <si>
    <t>臼井　全人</t>
  </si>
  <si>
    <t>臼井希代子</t>
  </si>
  <si>
    <t>坂井　慶子</t>
  </si>
  <si>
    <t>西田三佐子</t>
  </si>
  <si>
    <t>雨宮　裕子</t>
  </si>
  <si>
    <t>池田　志保</t>
  </si>
  <si>
    <t>小嶋　賢司</t>
  </si>
  <si>
    <t>宮野　　博</t>
  </si>
  <si>
    <t>岡田　高慶</t>
  </si>
  <si>
    <t>山﨑　理佳</t>
  </si>
  <si>
    <t>皆川　聡子</t>
  </si>
  <si>
    <t>石井　史郎</t>
  </si>
  <si>
    <t>萩野　憲三</t>
  </si>
  <si>
    <t>道江　邦利</t>
  </si>
  <si>
    <t>東中　敦夫</t>
  </si>
  <si>
    <t>福島　誠二</t>
  </si>
  <si>
    <t>丸山　敦仁</t>
  </si>
  <si>
    <t>奥野　重樹</t>
  </si>
  <si>
    <t>中屋　　誠</t>
  </si>
  <si>
    <t>須藤健太郎</t>
  </si>
  <si>
    <t>小野　正剛</t>
  </si>
  <si>
    <t>忍田　秀康</t>
  </si>
  <si>
    <t>手塚　　敬</t>
  </si>
  <si>
    <t>山本　英男</t>
  </si>
  <si>
    <t>間中　　滋</t>
  </si>
  <si>
    <t>小野寺隆博</t>
  </si>
  <si>
    <t>関根　啓志</t>
  </si>
  <si>
    <t>柴田　伍郎</t>
  </si>
  <si>
    <t>栗田　晃輔</t>
  </si>
  <si>
    <t>島田　恵輔</t>
  </si>
  <si>
    <t>原口　柊斗</t>
  </si>
  <si>
    <t>伊藤　陽介</t>
  </si>
  <si>
    <t>野口峻太朗</t>
  </si>
  <si>
    <t>庄司　快人</t>
  </si>
  <si>
    <t>中村　颯斗</t>
  </si>
  <si>
    <t>栁田　祥吾</t>
  </si>
  <si>
    <t>安斎　旺助</t>
  </si>
  <si>
    <t>小久保頼人</t>
  </si>
  <si>
    <t>柴垣　　要</t>
  </si>
  <si>
    <t>宇田川京子</t>
  </si>
  <si>
    <t>富永万由美</t>
  </si>
  <si>
    <t>杉山　里美</t>
  </si>
  <si>
    <t>松﨑　恵美</t>
  </si>
  <si>
    <t>山本奈穂美</t>
  </si>
  <si>
    <t>奥間　美枝</t>
  </si>
  <si>
    <t>東　あゆみ</t>
  </si>
  <si>
    <t>帯津　智子</t>
  </si>
  <si>
    <t>武山　絵里</t>
  </si>
  <si>
    <t>新道あさと</t>
  </si>
  <si>
    <t>多並　瑞帆</t>
  </si>
  <si>
    <t>芹澤　祐実</t>
  </si>
  <si>
    <t>鈴木　花菜</t>
  </si>
  <si>
    <t>小松　秀美</t>
  </si>
  <si>
    <t>石川　星華</t>
  </si>
  <si>
    <t>宮一　秀明</t>
  </si>
  <si>
    <t>小川　史枝</t>
  </si>
  <si>
    <t>柏木　　涼</t>
  </si>
  <si>
    <t>村岡　秀人</t>
  </si>
  <si>
    <t>志賀　昭弘</t>
  </si>
  <si>
    <t>福士　寿也</t>
  </si>
  <si>
    <t>齊藤　敬介</t>
  </si>
  <si>
    <t>小川　聡士</t>
  </si>
  <si>
    <t>石川　恵美</t>
  </si>
  <si>
    <t>横山　佐織</t>
  </si>
  <si>
    <t>小田　京介</t>
  </si>
  <si>
    <t>浅田　嵩暁</t>
  </si>
  <si>
    <t>山田　優太</t>
  </si>
  <si>
    <t>吉岡　聖流</t>
  </si>
  <si>
    <t>丸山　直人</t>
  </si>
  <si>
    <t>河原　　啓</t>
  </si>
  <si>
    <t>長澤　龍汰</t>
  </si>
  <si>
    <t>安藤　　薫</t>
  </si>
  <si>
    <t>渡邊みかる</t>
  </si>
  <si>
    <t>植村　都琴</t>
  </si>
  <si>
    <t>堀部　愛子</t>
  </si>
  <si>
    <t>宮崎　隆寛</t>
  </si>
  <si>
    <t>谷　　　哲</t>
  </si>
  <si>
    <t>染野　一隆</t>
  </si>
  <si>
    <t>松下　　正</t>
  </si>
  <si>
    <t>丸子由美子</t>
  </si>
  <si>
    <t>保谷　朋子</t>
  </si>
  <si>
    <t>伊藤　修一</t>
  </si>
  <si>
    <t>中屋　　歩</t>
  </si>
  <si>
    <t>小林　光貞</t>
  </si>
  <si>
    <t>佐藤　利枝</t>
  </si>
  <si>
    <t>吉岡　信夫</t>
  </si>
  <si>
    <t>森園　隆行</t>
  </si>
  <si>
    <t>川内谷孝人</t>
  </si>
  <si>
    <t>川嶋　昌三</t>
  </si>
  <si>
    <t>依田　和史</t>
  </si>
  <si>
    <t>桐山　真一</t>
  </si>
  <si>
    <t>夏目　悠矢</t>
  </si>
  <si>
    <t>原田　天翔</t>
  </si>
  <si>
    <t>山口　康生</t>
  </si>
  <si>
    <t>草野めぐみ</t>
  </si>
  <si>
    <t>平野　晴子</t>
  </si>
  <si>
    <t>吉田　美香</t>
  </si>
  <si>
    <t>平原　　薫</t>
  </si>
  <si>
    <t>江藤　大門</t>
  </si>
  <si>
    <t>野崎　純平</t>
  </si>
  <si>
    <t>坂田　真輝</t>
  </si>
  <si>
    <t>澤田　惇也</t>
  </si>
  <si>
    <t>丸山　康之</t>
  </si>
  <si>
    <t>水谷利花子</t>
  </si>
  <si>
    <t>中田　愛海</t>
  </si>
  <si>
    <t>菊地　優作</t>
  </si>
  <si>
    <t>小野原　準</t>
  </si>
  <si>
    <t>橋岡　　靖</t>
  </si>
  <si>
    <t>白石　歩夢</t>
  </si>
  <si>
    <t>小島　淳平</t>
  </si>
  <si>
    <t>合田　周平</t>
  </si>
  <si>
    <t>舘　　宏輔</t>
  </si>
  <si>
    <t>福貴田佳佑</t>
  </si>
  <si>
    <t>菊地　雅予</t>
  </si>
  <si>
    <t>高橋　真美</t>
  </si>
  <si>
    <t>須田　邦明</t>
  </si>
  <si>
    <t>小寺健太郎</t>
  </si>
  <si>
    <t>石井　一馬</t>
  </si>
  <si>
    <t>長谷川　陸</t>
  </si>
  <si>
    <t>高橋　賢信</t>
  </si>
  <si>
    <t>山本　大夢</t>
  </si>
  <si>
    <t>前川　雄紀</t>
  </si>
  <si>
    <t>赤城　　翼</t>
  </si>
  <si>
    <t>大杉　拓巳</t>
  </si>
  <si>
    <t>中西　洋人</t>
  </si>
  <si>
    <t>高原　凌弥</t>
  </si>
  <si>
    <t>原田　龍星</t>
  </si>
  <si>
    <t>近藤　容子</t>
  </si>
  <si>
    <t>千葉かおり</t>
  </si>
  <si>
    <t>須田　宏美</t>
  </si>
  <si>
    <t>千葉佳奈絵</t>
  </si>
  <si>
    <t>松山　伸也</t>
  </si>
  <si>
    <t>川久保彩夏</t>
  </si>
  <si>
    <t>小川　美和</t>
  </si>
  <si>
    <t>木檜　正夫</t>
  </si>
  <si>
    <t>堀井　昭雅</t>
  </si>
  <si>
    <t>浅田　康朗</t>
  </si>
  <si>
    <t>小川　芳寛</t>
  </si>
  <si>
    <t>小坂　直也</t>
  </si>
  <si>
    <t>竹下　雅洋</t>
  </si>
  <si>
    <t>峯岸　秀樹</t>
  </si>
  <si>
    <t>山岸　重彦</t>
  </si>
  <si>
    <t>伊藤やすみ</t>
  </si>
  <si>
    <t>冨部　勇人</t>
  </si>
  <si>
    <t>冨部　剛史</t>
  </si>
  <si>
    <t>鎌上　将大</t>
  </si>
  <si>
    <t>冨部　夏代</t>
  </si>
  <si>
    <t>藤田　昌博</t>
  </si>
  <si>
    <t>山本　兼一</t>
  </si>
  <si>
    <t>スウィン上尾</t>
  </si>
  <si>
    <t>アテナＡＭＣ</t>
  </si>
  <si>
    <t>W-UP</t>
  </si>
  <si>
    <t>春日部中央</t>
  </si>
  <si>
    <t>ｻﾝｼｬｲﾝ</t>
  </si>
  <si>
    <t>スウィン北本</t>
  </si>
  <si>
    <t>スウィン鴻巣</t>
  </si>
  <si>
    <t>スウィン越谷</t>
  </si>
  <si>
    <t>ｽｳｨﾝみよし</t>
  </si>
  <si>
    <t>ﾀｶｽSC</t>
  </si>
  <si>
    <t>ＺＥＲＯ</t>
  </si>
  <si>
    <t>はんのう</t>
  </si>
  <si>
    <t>東川口SC</t>
  </si>
  <si>
    <t>日高水連</t>
  </si>
  <si>
    <t>プレオン北越</t>
  </si>
  <si>
    <t>草加SS</t>
  </si>
  <si>
    <t>ﾚﾝｼﾞｬ-ｽﾞ</t>
  </si>
  <si>
    <t>SPLASH</t>
  </si>
  <si>
    <t>ｼﾞｰﾌｪﾆｯｸｽ</t>
  </si>
  <si>
    <t>Tシラガー</t>
  </si>
  <si>
    <t>ﾁｰﾑｼﾞｰ</t>
  </si>
  <si>
    <t>ﾌﾟﾚｵﾝﾌｼﾞﾐﾉ</t>
  </si>
  <si>
    <t>ｱｽﾘｴﾄｺﾛ</t>
  </si>
  <si>
    <t>CS大宮宮原</t>
  </si>
  <si>
    <t>ＳＷ南越谷</t>
  </si>
  <si>
    <t>スウィン埼玉</t>
  </si>
  <si>
    <t>太平SC</t>
  </si>
  <si>
    <t>越谷LT</t>
  </si>
  <si>
    <t>Vim東松山</t>
  </si>
  <si>
    <t>P.I.G.S</t>
  </si>
  <si>
    <t>XPOIR</t>
  </si>
  <si>
    <t>ルネ春日部</t>
  </si>
  <si>
    <t>狭山SC</t>
  </si>
  <si>
    <t>セ・桶川北本</t>
  </si>
  <si>
    <t>Ｊ・Ｒ・Ｆ</t>
  </si>
  <si>
    <t>ケロもん</t>
  </si>
  <si>
    <t>M世代SC</t>
  </si>
  <si>
    <t>麗水会</t>
  </si>
  <si>
    <t>MHSC</t>
  </si>
  <si>
    <t>須田一家</t>
  </si>
  <si>
    <t>ＴＪにいざる</t>
  </si>
  <si>
    <t>かなへいSC</t>
  </si>
  <si>
    <t>セ･久喜</t>
  </si>
  <si>
    <t>Ｒｉｔｓ</t>
  </si>
  <si>
    <t>ル・吉川美南</t>
  </si>
  <si>
    <t>TMB</t>
  </si>
  <si>
    <t>浦和美園ＳＴ</t>
  </si>
  <si>
    <t>ｽｳｨﾝ上尾 160</t>
  </si>
  <si>
    <t>ｽｳｨﾝ上尾 240</t>
  </si>
  <si>
    <t>ｽｳｨﾝ上尾 200</t>
  </si>
  <si>
    <t>ｽｳｨﾝ上尾 120</t>
  </si>
  <si>
    <t>ｽｳｨﾝ上尾 280</t>
  </si>
  <si>
    <t>W-UP 240</t>
  </si>
  <si>
    <t>W-UP 160</t>
  </si>
  <si>
    <t>W-UP 200</t>
  </si>
  <si>
    <t>W-UP 120</t>
  </si>
  <si>
    <t>W-UP 280</t>
  </si>
  <si>
    <t>W-UP 119</t>
  </si>
  <si>
    <t>春日部中央 160</t>
  </si>
  <si>
    <t>春日部中央 120</t>
  </si>
  <si>
    <t>春日部中央 240</t>
  </si>
  <si>
    <t>春日部中央 200</t>
  </si>
  <si>
    <t>春日部中央 280</t>
  </si>
  <si>
    <t>ｻﾝｼｬｲﾝ 240</t>
  </si>
  <si>
    <t>ｻﾝｼｬｲﾝ 200</t>
  </si>
  <si>
    <t>ｻﾝｼｬｲﾝ 280</t>
  </si>
  <si>
    <t>ｽｳｨﾝ北本 240</t>
  </si>
  <si>
    <t>ｽｳｨﾝ北本 160</t>
  </si>
  <si>
    <t>ｽｳｨﾝ北本 200</t>
  </si>
  <si>
    <t>ｽｳｨﾝ鴻巣 200</t>
  </si>
  <si>
    <t>ｽｳｨﾝ鴻巣 240</t>
  </si>
  <si>
    <t>ｽｳｨﾝ鴻巣 160</t>
  </si>
  <si>
    <t>ｽｳｨﾝ越谷 120</t>
  </si>
  <si>
    <t>ｽｳｨﾝ越谷 160</t>
  </si>
  <si>
    <t>ｽｳｨﾝ越谷 200</t>
  </si>
  <si>
    <t>ｽｳｨﾝみよし 119</t>
  </si>
  <si>
    <t>ｽｳｨﾝみよし 200</t>
  </si>
  <si>
    <t>ｽｳｨﾝみよし 160</t>
  </si>
  <si>
    <t>ｽｳｨﾝみよし 240</t>
  </si>
  <si>
    <t>ｽｳｨﾝみよし 120</t>
  </si>
  <si>
    <t>ｽｳｨﾝみよし 280</t>
  </si>
  <si>
    <t>ﾀｶｽSC 200</t>
  </si>
  <si>
    <t>ﾀｶｽSC 160</t>
  </si>
  <si>
    <t>ＺＥＲＯ119</t>
  </si>
  <si>
    <t>ＺＥＲＯ160</t>
  </si>
  <si>
    <t>ＺＥＲＯ200</t>
  </si>
  <si>
    <t>ＺＥＲＯ240</t>
  </si>
  <si>
    <t>ＺＥＲＯ280</t>
  </si>
  <si>
    <t>ＺＥＲＯ120</t>
  </si>
  <si>
    <t>はんのう 160</t>
  </si>
  <si>
    <t>はんのう 280</t>
  </si>
  <si>
    <t>はんのう 200</t>
  </si>
  <si>
    <t>はんのう 119</t>
  </si>
  <si>
    <t>はんのう 240</t>
  </si>
  <si>
    <t>はんのう 120</t>
  </si>
  <si>
    <t>東川口SC 200</t>
  </si>
  <si>
    <t>ﾌﾟﾚｵﾝ北越 240</t>
  </si>
  <si>
    <t>ﾌﾟﾚｵﾝ北越 160</t>
  </si>
  <si>
    <t>草加SS 119</t>
  </si>
  <si>
    <t>草加SS 160</t>
  </si>
  <si>
    <t>ﾚﾝｼﾞｬ-ｽﾞ 200</t>
  </si>
  <si>
    <t>ﾚﾝｼﾞｬ-ｽﾞ 160</t>
  </si>
  <si>
    <t>ﾚﾝｼﾞｬ-ｽﾞ 240</t>
  </si>
  <si>
    <t>ﾚﾝｼﾞｬ-ｽﾞ 280</t>
  </si>
  <si>
    <t>SPLASH 160</t>
  </si>
  <si>
    <t>SPLASH 119</t>
  </si>
  <si>
    <t>SPLASH 200</t>
  </si>
  <si>
    <t>SPLASH 120</t>
  </si>
  <si>
    <t>ｼﾞｰﾌｪﾆｯｸｽ 119</t>
  </si>
  <si>
    <t>ﾁｰﾑｼﾞｰ 200</t>
  </si>
  <si>
    <t>ﾁｰﾑｼﾞｰ 160</t>
  </si>
  <si>
    <t>ﾁｰﾑｼﾞｰ 119</t>
  </si>
  <si>
    <t>ﾁｰﾑｼﾞｰ 120</t>
  </si>
  <si>
    <t>ﾌﾟﾚｵﾝﾌｼﾞﾐﾉ 120</t>
  </si>
  <si>
    <t>ﾌﾟﾚｵﾝﾌｼﾞﾐﾉ 200</t>
  </si>
  <si>
    <t>ﾌﾟﾚｵﾝﾌｼﾞﾐﾉ 119</t>
  </si>
  <si>
    <t>ＳＷ南越谷 200</t>
  </si>
  <si>
    <t>ｽｳｨﾝ埼玉 240</t>
  </si>
  <si>
    <t>ｽｳｨﾝ埼玉 280</t>
  </si>
  <si>
    <t>ｽｳｨﾝ埼玉 119</t>
  </si>
  <si>
    <t>ｽｳｨﾝ埼玉 120</t>
  </si>
  <si>
    <t>ｽｳｨﾝ埼玉 200</t>
  </si>
  <si>
    <t>Vim東松山 200</t>
  </si>
  <si>
    <t>P.I.G.S 119</t>
  </si>
  <si>
    <t>ﾙﾈ春日部 200</t>
  </si>
  <si>
    <t>Ｊ・Ｒ・Ｆ 200</t>
  </si>
  <si>
    <t>Ｊ・Ｒ・Ｆ 160</t>
  </si>
  <si>
    <t>M世代SC 119</t>
  </si>
  <si>
    <t>麗水会 120</t>
  </si>
  <si>
    <t>麗水会 119</t>
  </si>
  <si>
    <t>須田一家 119</t>
  </si>
  <si>
    <t>須田一家 160</t>
  </si>
  <si>
    <t>Ｒｉｔｓ 200</t>
  </si>
  <si>
    <t>男子</t>
  </si>
  <si>
    <t>女子</t>
  </si>
  <si>
    <t>混合</t>
  </si>
  <si>
    <t>メドレーリレー</t>
  </si>
  <si>
    <t>フリーリレー</t>
  </si>
  <si>
    <t>160～199歳</t>
  </si>
  <si>
    <t>200～239歳</t>
  </si>
  <si>
    <t>240～279歳</t>
  </si>
  <si>
    <t>280歳以上</t>
  </si>
  <si>
    <t>120～159歳</t>
  </si>
  <si>
    <t>119歳以下</t>
  </si>
  <si>
    <t>混合119歳以下</t>
  </si>
  <si>
    <t>混合120～159歳</t>
  </si>
  <si>
    <t>混合160～199歳</t>
  </si>
  <si>
    <t>混合200～239歳</t>
  </si>
  <si>
    <t>混合240～279歳</t>
  </si>
  <si>
    <t>混合280歳以上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</si>
</sst>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/>
    </xf>
    <xf numFmtId="14" fontId="5" fillId="0" borderId="8" xfId="0" applyNumberFormat="1" applyFont="1" applyBorder="1" applyAlignment="1" applyProtection="1">
      <alignment horizontal="center" vertical="center"/>
      <protection locked="0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68"/>
  <sheetViews>
    <sheetView topLeftCell="A530" zoomScaleNormal="100" workbookViewId="0">
      <selection activeCell="F545" sqref="F545"/>
    </sheetView>
  </sheetViews>
  <sheetFormatPr defaultRowHeight="13.2"/>
  <cols>
    <col min="1" max="1" width="5.109375" bestFit="1" customWidth="1"/>
    <col min="2" max="2" width="13" bestFit="1" customWidth="1"/>
    <col min="3" max="3" width="14.21875" bestFit="1" customWidth="1"/>
    <col min="4" max="4" width="5.21875" bestFit="1" customWidth="1"/>
    <col min="5" max="5" width="13" bestFit="1" customWidth="1"/>
    <col min="6" max="6" width="11.6640625" bestFit="1" customWidth="1"/>
    <col min="7" max="7" width="3.44140625" bestFit="1" customWidth="1"/>
    <col min="12" max="12" width="15.44140625" bestFit="1" customWidth="1"/>
    <col min="13" max="13" width="6.6640625" bestFit="1" customWidth="1"/>
    <col min="14" max="14" width="14.109375" bestFit="1" customWidth="1"/>
    <col min="15" max="15" width="7.88671875" bestFit="1" customWidth="1"/>
    <col min="16" max="16" width="18.109375" bestFit="1" customWidth="1"/>
  </cols>
  <sheetData>
    <row r="1" spans="1:16">
      <c r="A1" s="17">
        <v>1</v>
      </c>
      <c r="B1" s="17" t="s">
        <v>20</v>
      </c>
      <c r="C1" s="17" t="s">
        <v>587</v>
      </c>
      <c r="D1" s="17">
        <v>83</v>
      </c>
      <c r="K1" s="17">
        <v>1</v>
      </c>
      <c r="L1" s="17" t="s">
        <v>634</v>
      </c>
      <c r="M1" s="17" t="s">
        <v>720</v>
      </c>
      <c r="N1" s="17" t="s">
        <v>724</v>
      </c>
      <c r="O1" s="17" t="s">
        <v>16</v>
      </c>
      <c r="P1" s="17" t="s">
        <v>725</v>
      </c>
    </row>
    <row r="2" spans="1:16">
      <c r="A2" s="17">
        <v>2</v>
      </c>
      <c r="B2" s="17" t="s">
        <v>21</v>
      </c>
      <c r="C2" s="17" t="s">
        <v>587</v>
      </c>
      <c r="D2" s="17">
        <v>74</v>
      </c>
      <c r="K2" s="17">
        <v>2</v>
      </c>
      <c r="L2" s="17" t="s">
        <v>635</v>
      </c>
      <c r="M2" s="17" t="s">
        <v>720</v>
      </c>
      <c r="N2" s="17" t="s">
        <v>724</v>
      </c>
      <c r="O2" s="17" t="s">
        <v>16</v>
      </c>
      <c r="P2" s="17" t="s">
        <v>727</v>
      </c>
    </row>
    <row r="3" spans="1:16">
      <c r="A3" s="17">
        <v>3</v>
      </c>
      <c r="B3" s="17" t="s">
        <v>22</v>
      </c>
      <c r="C3" s="17" t="s">
        <v>587</v>
      </c>
      <c r="D3" s="17">
        <v>71</v>
      </c>
      <c r="K3" s="17">
        <v>3</v>
      </c>
      <c r="L3" s="17" t="s">
        <v>636</v>
      </c>
      <c r="M3" s="17" t="s">
        <v>720</v>
      </c>
      <c r="N3" s="17" t="s">
        <v>724</v>
      </c>
      <c r="O3" s="17" t="s">
        <v>16</v>
      </c>
      <c r="P3" s="17" t="s">
        <v>726</v>
      </c>
    </row>
    <row r="4" spans="1:16">
      <c r="A4" s="17">
        <v>4</v>
      </c>
      <c r="B4" s="17" t="s">
        <v>23</v>
      </c>
      <c r="C4" s="17" t="s">
        <v>587</v>
      </c>
      <c r="D4" s="17">
        <v>63</v>
      </c>
      <c r="K4" s="17">
        <v>4</v>
      </c>
      <c r="L4" s="17" t="s">
        <v>636</v>
      </c>
      <c r="M4" s="17" t="s">
        <v>720</v>
      </c>
      <c r="N4" s="17" t="s">
        <v>723</v>
      </c>
      <c r="O4" s="17" t="s">
        <v>16</v>
      </c>
      <c r="P4" s="17" t="s">
        <v>726</v>
      </c>
    </row>
    <row r="5" spans="1:16">
      <c r="A5" s="17">
        <v>5</v>
      </c>
      <c r="B5" s="17" t="s">
        <v>24</v>
      </c>
      <c r="C5" s="17" t="s">
        <v>587</v>
      </c>
      <c r="D5" s="17">
        <v>60</v>
      </c>
      <c r="K5" s="17">
        <v>5</v>
      </c>
      <c r="L5" s="17" t="s">
        <v>635</v>
      </c>
      <c r="M5" s="17" t="s">
        <v>720</v>
      </c>
      <c r="N5" s="17" t="s">
        <v>723</v>
      </c>
      <c r="O5" s="17" t="s">
        <v>16</v>
      </c>
      <c r="P5" s="17" t="s">
        <v>727</v>
      </c>
    </row>
    <row r="6" spans="1:16">
      <c r="A6" s="17">
        <v>6</v>
      </c>
      <c r="B6" s="17" t="s">
        <v>25</v>
      </c>
      <c r="C6" s="17" t="s">
        <v>587</v>
      </c>
      <c r="D6" s="17">
        <v>58</v>
      </c>
      <c r="K6" s="17">
        <v>6</v>
      </c>
      <c r="L6" s="17" t="s">
        <v>637</v>
      </c>
      <c r="M6" s="17" t="s">
        <v>720</v>
      </c>
      <c r="N6" s="17" t="s">
        <v>723</v>
      </c>
      <c r="O6" s="17" t="s">
        <v>16</v>
      </c>
      <c r="P6" s="17" t="s">
        <v>729</v>
      </c>
    </row>
    <row r="7" spans="1:16">
      <c r="A7" s="17">
        <v>7</v>
      </c>
      <c r="B7" s="17" t="s">
        <v>26</v>
      </c>
      <c r="C7" s="17" t="s">
        <v>587</v>
      </c>
      <c r="D7" s="17">
        <v>57</v>
      </c>
      <c r="K7" s="17">
        <v>7</v>
      </c>
      <c r="L7" s="17" t="s">
        <v>634</v>
      </c>
      <c r="M7" s="17" t="s">
        <v>721</v>
      </c>
      <c r="N7" s="17" t="s">
        <v>724</v>
      </c>
      <c r="O7" s="17" t="s">
        <v>16</v>
      </c>
      <c r="P7" s="17" t="s">
        <v>725</v>
      </c>
    </row>
    <row r="8" spans="1:16">
      <c r="A8" s="17">
        <v>8</v>
      </c>
      <c r="B8" s="17" t="s">
        <v>27</v>
      </c>
      <c r="C8" s="17" t="s">
        <v>587</v>
      </c>
      <c r="D8" s="17">
        <v>57</v>
      </c>
      <c r="K8" s="17">
        <v>8</v>
      </c>
      <c r="L8" s="17" t="s">
        <v>638</v>
      </c>
      <c r="M8" s="17" t="s">
        <v>721</v>
      </c>
      <c r="N8" s="17" t="s">
        <v>724</v>
      </c>
      <c r="O8" s="17" t="s">
        <v>16</v>
      </c>
      <c r="P8" s="17" t="s">
        <v>728</v>
      </c>
    </row>
    <row r="9" spans="1:16">
      <c r="A9" s="17">
        <v>9</v>
      </c>
      <c r="B9" s="17" t="s">
        <v>28</v>
      </c>
      <c r="C9" s="17" t="s">
        <v>587</v>
      </c>
      <c r="D9" s="17">
        <v>43</v>
      </c>
      <c r="K9" s="17">
        <v>9</v>
      </c>
      <c r="L9" s="17" t="s">
        <v>635</v>
      </c>
      <c r="M9" s="17" t="s">
        <v>721</v>
      </c>
      <c r="N9" s="17" t="s">
        <v>724</v>
      </c>
      <c r="O9" s="17" t="s">
        <v>16</v>
      </c>
      <c r="P9" s="17" t="s">
        <v>727</v>
      </c>
    </row>
    <row r="10" spans="1:16">
      <c r="A10" s="17">
        <v>10</v>
      </c>
      <c r="B10" s="17" t="s">
        <v>29</v>
      </c>
      <c r="C10" s="17" t="s">
        <v>587</v>
      </c>
      <c r="D10" s="17">
        <v>41</v>
      </c>
      <c r="K10" s="17">
        <v>10</v>
      </c>
      <c r="L10" s="17" t="s">
        <v>634</v>
      </c>
      <c r="M10" s="17" t="s">
        <v>721</v>
      </c>
      <c r="N10" s="17" t="s">
        <v>723</v>
      </c>
      <c r="O10" s="17" t="s">
        <v>16</v>
      </c>
      <c r="P10" s="17" t="s">
        <v>725</v>
      </c>
    </row>
    <row r="11" spans="1:16">
      <c r="A11" s="17">
        <v>11</v>
      </c>
      <c r="B11" s="17" t="s">
        <v>30</v>
      </c>
      <c r="C11" s="17" t="s">
        <v>587</v>
      </c>
      <c r="D11" s="17">
        <v>40</v>
      </c>
      <c r="K11" s="17">
        <v>11</v>
      </c>
      <c r="L11" s="17" t="s">
        <v>638</v>
      </c>
      <c r="M11" s="17" t="s">
        <v>721</v>
      </c>
      <c r="N11" s="17" t="s">
        <v>723</v>
      </c>
      <c r="O11" s="17" t="s">
        <v>16</v>
      </c>
      <c r="P11" s="17" t="s">
        <v>728</v>
      </c>
    </row>
    <row r="12" spans="1:16">
      <c r="A12" s="17">
        <v>12</v>
      </c>
      <c r="B12" s="17" t="s">
        <v>31</v>
      </c>
      <c r="C12" s="17" t="s">
        <v>587</v>
      </c>
      <c r="D12" s="17">
        <v>37</v>
      </c>
      <c r="K12" s="17">
        <v>12</v>
      </c>
      <c r="L12" s="17" t="s">
        <v>635</v>
      </c>
      <c r="M12" s="17" t="s">
        <v>721</v>
      </c>
      <c r="N12" s="17" t="s">
        <v>723</v>
      </c>
      <c r="O12" s="17" t="s">
        <v>16</v>
      </c>
      <c r="P12" s="17" t="s">
        <v>727</v>
      </c>
    </row>
    <row r="13" spans="1:16">
      <c r="A13" s="17">
        <v>13</v>
      </c>
      <c r="B13" s="17" t="s">
        <v>32</v>
      </c>
      <c r="C13" s="17" t="s">
        <v>587</v>
      </c>
      <c r="D13" s="17">
        <v>37</v>
      </c>
      <c r="K13" s="17">
        <v>13</v>
      </c>
      <c r="L13" s="17" t="s">
        <v>637</v>
      </c>
      <c r="M13" s="17" t="s">
        <v>722</v>
      </c>
      <c r="N13" s="17" t="s">
        <v>724</v>
      </c>
      <c r="O13" s="17" t="s">
        <v>16</v>
      </c>
      <c r="P13" s="17" t="s">
        <v>732</v>
      </c>
    </row>
    <row r="14" spans="1:16">
      <c r="A14" s="17">
        <v>14</v>
      </c>
      <c r="B14" s="17" t="s">
        <v>33</v>
      </c>
      <c r="C14" s="17" t="s">
        <v>587</v>
      </c>
      <c r="D14" s="17">
        <v>33</v>
      </c>
      <c r="K14" s="17">
        <v>14</v>
      </c>
      <c r="L14" s="17" t="s">
        <v>634</v>
      </c>
      <c r="M14" s="17" t="s">
        <v>722</v>
      </c>
      <c r="N14" s="17" t="s">
        <v>724</v>
      </c>
      <c r="O14" s="17" t="s">
        <v>16</v>
      </c>
      <c r="P14" s="17" t="s">
        <v>733</v>
      </c>
    </row>
    <row r="15" spans="1:16">
      <c r="A15" s="17">
        <v>15</v>
      </c>
      <c r="B15" s="17" t="s">
        <v>34</v>
      </c>
      <c r="C15" s="17" t="s">
        <v>587</v>
      </c>
      <c r="D15" s="17">
        <v>32</v>
      </c>
      <c r="K15" s="17">
        <v>15</v>
      </c>
      <c r="L15" s="17" t="s">
        <v>636</v>
      </c>
      <c r="M15" s="17" t="s">
        <v>722</v>
      </c>
      <c r="N15" s="17" t="s">
        <v>724</v>
      </c>
      <c r="O15" s="17" t="s">
        <v>16</v>
      </c>
      <c r="P15" s="17" t="s">
        <v>734</v>
      </c>
    </row>
    <row r="16" spans="1:16">
      <c r="A16" s="17">
        <v>16</v>
      </c>
      <c r="B16" s="17" t="s">
        <v>35</v>
      </c>
      <c r="C16" s="17" t="s">
        <v>587</v>
      </c>
      <c r="D16" s="17">
        <v>78</v>
      </c>
      <c r="K16" s="17">
        <v>16</v>
      </c>
      <c r="L16" s="17" t="s">
        <v>635</v>
      </c>
      <c r="M16" s="17" t="s">
        <v>722</v>
      </c>
      <c r="N16" s="17" t="s">
        <v>724</v>
      </c>
      <c r="O16" s="17" t="s">
        <v>16</v>
      </c>
      <c r="P16" s="17" t="s">
        <v>735</v>
      </c>
    </row>
    <row r="17" spans="1:16">
      <c r="A17" s="17">
        <v>17</v>
      </c>
      <c r="B17" s="17" t="s">
        <v>36</v>
      </c>
      <c r="C17" s="17" t="s">
        <v>587</v>
      </c>
      <c r="D17" s="17">
        <v>78</v>
      </c>
      <c r="K17" s="17">
        <v>17</v>
      </c>
      <c r="L17" s="17" t="s">
        <v>638</v>
      </c>
      <c r="M17" s="17" t="s">
        <v>722</v>
      </c>
      <c r="N17" s="17" t="s">
        <v>724</v>
      </c>
      <c r="O17" s="17" t="s">
        <v>16</v>
      </c>
      <c r="P17" s="17" t="s">
        <v>736</v>
      </c>
    </row>
    <row r="18" spans="1:16">
      <c r="A18" s="17">
        <v>18</v>
      </c>
      <c r="B18" s="17" t="s">
        <v>37</v>
      </c>
      <c r="C18" s="17" t="s">
        <v>587</v>
      </c>
      <c r="D18" s="17">
        <v>76</v>
      </c>
      <c r="K18" s="17">
        <v>18</v>
      </c>
      <c r="L18" s="17" t="s">
        <v>638</v>
      </c>
      <c r="M18" s="17" t="s">
        <v>722</v>
      </c>
      <c r="N18" s="17" t="s">
        <v>723</v>
      </c>
      <c r="O18" s="17" t="s">
        <v>16</v>
      </c>
      <c r="P18" s="17" t="s">
        <v>736</v>
      </c>
    </row>
    <row r="19" spans="1:16">
      <c r="A19" s="17">
        <v>19</v>
      </c>
      <c r="B19" s="17" t="s">
        <v>38</v>
      </c>
      <c r="C19" s="17" t="s">
        <v>587</v>
      </c>
      <c r="D19" s="17">
        <v>73</v>
      </c>
      <c r="K19" s="17">
        <v>19</v>
      </c>
      <c r="L19" s="17" t="s">
        <v>636</v>
      </c>
      <c r="M19" s="17" t="s">
        <v>722</v>
      </c>
      <c r="N19" s="17" t="s">
        <v>723</v>
      </c>
      <c r="O19" s="17" t="s">
        <v>16</v>
      </c>
      <c r="P19" s="17" t="s">
        <v>734</v>
      </c>
    </row>
    <row r="20" spans="1:16">
      <c r="A20" s="17">
        <v>20</v>
      </c>
      <c r="B20" s="17" t="s">
        <v>39</v>
      </c>
      <c r="C20" s="17" t="s">
        <v>587</v>
      </c>
      <c r="D20" s="17">
        <v>70</v>
      </c>
      <c r="K20" s="17">
        <v>20</v>
      </c>
      <c r="L20" s="17" t="s">
        <v>635</v>
      </c>
      <c r="M20" s="17" t="s">
        <v>722</v>
      </c>
      <c r="N20" s="17" t="s">
        <v>723</v>
      </c>
      <c r="O20" s="17" t="s">
        <v>16</v>
      </c>
      <c r="P20" s="17" t="s">
        <v>735</v>
      </c>
    </row>
    <row r="21" spans="1:16">
      <c r="A21" s="17">
        <v>21</v>
      </c>
      <c r="B21" s="17" t="s">
        <v>40</v>
      </c>
      <c r="C21" s="17" t="s">
        <v>587</v>
      </c>
      <c r="D21" s="17">
        <v>70</v>
      </c>
      <c r="K21" s="17">
        <v>21</v>
      </c>
      <c r="L21" s="17" t="s">
        <v>637</v>
      </c>
      <c r="M21" s="17" t="s">
        <v>722</v>
      </c>
      <c r="N21" s="17" t="s">
        <v>723</v>
      </c>
      <c r="O21" s="17" t="s">
        <v>16</v>
      </c>
      <c r="P21" s="17" t="s">
        <v>732</v>
      </c>
    </row>
    <row r="22" spans="1:16">
      <c r="A22" s="17">
        <v>22</v>
      </c>
      <c r="B22" s="17" t="s">
        <v>41</v>
      </c>
      <c r="C22" s="17" t="s">
        <v>587</v>
      </c>
      <c r="D22" s="17">
        <v>69</v>
      </c>
      <c r="K22" s="17">
        <v>22</v>
      </c>
      <c r="L22" s="17" t="s">
        <v>639</v>
      </c>
      <c r="M22" s="17" t="s">
        <v>720</v>
      </c>
      <c r="N22" s="17" t="s">
        <v>724</v>
      </c>
      <c r="O22" s="17" t="s">
        <v>16</v>
      </c>
      <c r="P22" s="17" t="s">
        <v>727</v>
      </c>
    </row>
    <row r="23" spans="1:16">
      <c r="A23" s="17">
        <v>23</v>
      </c>
      <c r="B23" s="17" t="s">
        <v>42</v>
      </c>
      <c r="C23" s="17" t="s">
        <v>587</v>
      </c>
      <c r="D23" s="17">
        <v>68</v>
      </c>
      <c r="K23" s="17">
        <v>23</v>
      </c>
      <c r="L23" s="17" t="s">
        <v>640</v>
      </c>
      <c r="M23" s="17" t="s">
        <v>720</v>
      </c>
      <c r="N23" s="17" t="s">
        <v>724</v>
      </c>
      <c r="O23" s="17" t="s">
        <v>16</v>
      </c>
      <c r="P23" s="17" t="s">
        <v>725</v>
      </c>
    </row>
    <row r="24" spans="1:16">
      <c r="A24" s="17">
        <v>24</v>
      </c>
      <c r="B24" s="17" t="s">
        <v>43</v>
      </c>
      <c r="C24" s="17" t="s">
        <v>587</v>
      </c>
      <c r="D24" s="17">
        <v>64</v>
      </c>
      <c r="K24" s="17">
        <v>24</v>
      </c>
      <c r="L24" s="17" t="s">
        <v>639</v>
      </c>
      <c r="M24" s="17" t="s">
        <v>720</v>
      </c>
      <c r="N24" s="17" t="s">
        <v>723</v>
      </c>
      <c r="O24" s="17" t="s">
        <v>16</v>
      </c>
      <c r="P24" s="17" t="s">
        <v>727</v>
      </c>
    </row>
    <row r="25" spans="1:16">
      <c r="A25" s="17">
        <v>25</v>
      </c>
      <c r="B25" s="17" t="s">
        <v>44</v>
      </c>
      <c r="C25" s="17" t="s">
        <v>587</v>
      </c>
      <c r="D25" s="17">
        <v>63</v>
      </c>
      <c r="K25" s="17">
        <v>25</v>
      </c>
      <c r="L25" s="17" t="s">
        <v>641</v>
      </c>
      <c r="M25" s="17" t="s">
        <v>720</v>
      </c>
      <c r="N25" s="17" t="s">
        <v>723</v>
      </c>
      <c r="O25" s="17" t="s">
        <v>16</v>
      </c>
      <c r="P25" s="17" t="s">
        <v>726</v>
      </c>
    </row>
    <row r="26" spans="1:16">
      <c r="A26" s="17">
        <v>26</v>
      </c>
      <c r="B26" s="17" t="s">
        <v>45</v>
      </c>
      <c r="C26" s="17" t="s">
        <v>587</v>
      </c>
      <c r="D26" s="17">
        <v>62</v>
      </c>
      <c r="K26" s="17">
        <v>26</v>
      </c>
      <c r="L26" s="17" t="s">
        <v>641</v>
      </c>
      <c r="M26" s="17" t="s">
        <v>721</v>
      </c>
      <c r="N26" s="17" t="s">
        <v>724</v>
      </c>
      <c r="O26" s="17" t="s">
        <v>16</v>
      </c>
      <c r="P26" s="17" t="s">
        <v>726</v>
      </c>
    </row>
    <row r="27" spans="1:16">
      <c r="A27" s="17">
        <v>27</v>
      </c>
      <c r="B27" s="17" t="s">
        <v>46</v>
      </c>
      <c r="C27" s="17" t="s">
        <v>587</v>
      </c>
      <c r="D27" s="17">
        <v>62</v>
      </c>
      <c r="K27" s="17">
        <v>27</v>
      </c>
      <c r="L27" s="17" t="s">
        <v>641</v>
      </c>
      <c r="M27" s="17" t="s">
        <v>721</v>
      </c>
      <c r="N27" s="17" t="s">
        <v>723</v>
      </c>
      <c r="O27" s="17" t="s">
        <v>16</v>
      </c>
      <c r="P27" s="17" t="s">
        <v>726</v>
      </c>
    </row>
    <row r="28" spans="1:16">
      <c r="A28" s="17">
        <v>28</v>
      </c>
      <c r="B28" s="17" t="s">
        <v>47</v>
      </c>
      <c r="C28" s="17" t="s">
        <v>587</v>
      </c>
      <c r="D28" s="17">
        <v>61</v>
      </c>
      <c r="K28" s="17">
        <v>28</v>
      </c>
      <c r="L28" s="17" t="s">
        <v>642</v>
      </c>
      <c r="M28" s="17" t="s">
        <v>722</v>
      </c>
      <c r="N28" s="17" t="s">
        <v>724</v>
      </c>
      <c r="O28" s="17" t="s">
        <v>16</v>
      </c>
      <c r="P28" s="17" t="s">
        <v>732</v>
      </c>
    </row>
    <row r="29" spans="1:16">
      <c r="A29" s="17">
        <v>29</v>
      </c>
      <c r="B29" s="17" t="s">
        <v>48</v>
      </c>
      <c r="C29" s="17" t="s">
        <v>587</v>
      </c>
      <c r="D29" s="17">
        <v>61</v>
      </c>
      <c r="K29" s="17">
        <v>29</v>
      </c>
      <c r="L29" s="17" t="s">
        <v>639</v>
      </c>
      <c r="M29" s="17" t="s">
        <v>722</v>
      </c>
      <c r="N29" s="17" t="s">
        <v>724</v>
      </c>
      <c r="O29" s="17" t="s">
        <v>16</v>
      </c>
      <c r="P29" s="17" t="s">
        <v>735</v>
      </c>
    </row>
    <row r="30" spans="1:16">
      <c r="A30" s="17">
        <v>30</v>
      </c>
      <c r="B30" s="17" t="s">
        <v>49</v>
      </c>
      <c r="C30" s="17" t="s">
        <v>587</v>
      </c>
      <c r="D30" s="17">
        <v>58</v>
      </c>
      <c r="K30" s="17">
        <v>30</v>
      </c>
      <c r="L30" s="17" t="s">
        <v>643</v>
      </c>
      <c r="M30" s="17" t="s">
        <v>722</v>
      </c>
      <c r="N30" s="17" t="s">
        <v>723</v>
      </c>
      <c r="O30" s="17" t="s">
        <v>16</v>
      </c>
      <c r="P30" s="17" t="s">
        <v>736</v>
      </c>
    </row>
    <row r="31" spans="1:16">
      <c r="A31" s="17">
        <v>31</v>
      </c>
      <c r="B31" s="17" t="s">
        <v>50</v>
      </c>
      <c r="C31" s="17" t="s">
        <v>587</v>
      </c>
      <c r="D31" s="17">
        <v>57</v>
      </c>
      <c r="K31" s="17">
        <v>31</v>
      </c>
      <c r="L31" s="17" t="s">
        <v>644</v>
      </c>
      <c r="M31" s="17" t="s">
        <v>722</v>
      </c>
      <c r="N31" s="17" t="s">
        <v>723</v>
      </c>
      <c r="O31" s="17" t="s">
        <v>16</v>
      </c>
      <c r="P31" s="17" t="s">
        <v>731</v>
      </c>
    </row>
    <row r="32" spans="1:16">
      <c r="A32" s="17">
        <v>32</v>
      </c>
      <c r="B32" s="17" t="s">
        <v>51</v>
      </c>
      <c r="C32" s="17" t="s">
        <v>587</v>
      </c>
      <c r="D32" s="17">
        <v>57</v>
      </c>
      <c r="K32" s="17">
        <v>32</v>
      </c>
      <c r="L32" s="17" t="s">
        <v>645</v>
      </c>
      <c r="M32" s="17" t="s">
        <v>720</v>
      </c>
      <c r="N32" s="17" t="s">
        <v>724</v>
      </c>
      <c r="O32" s="17" t="s">
        <v>16</v>
      </c>
      <c r="P32" s="17" t="s">
        <v>725</v>
      </c>
    </row>
    <row r="33" spans="1:16">
      <c r="A33" s="17">
        <v>33</v>
      </c>
      <c r="B33" s="17" t="s">
        <v>52</v>
      </c>
      <c r="C33" s="17" t="s">
        <v>587</v>
      </c>
      <c r="D33" s="17">
        <v>52</v>
      </c>
      <c r="K33" s="17">
        <v>33</v>
      </c>
      <c r="L33" s="17" t="s">
        <v>646</v>
      </c>
      <c r="M33" s="17" t="s">
        <v>720</v>
      </c>
      <c r="N33" s="17" t="s">
        <v>723</v>
      </c>
      <c r="O33" s="17" t="s">
        <v>16</v>
      </c>
      <c r="P33" s="17" t="s">
        <v>729</v>
      </c>
    </row>
    <row r="34" spans="1:16">
      <c r="A34" s="17">
        <v>34</v>
      </c>
      <c r="B34" s="17" t="s">
        <v>53</v>
      </c>
      <c r="C34" s="17" t="s">
        <v>587</v>
      </c>
      <c r="D34" s="17">
        <v>33</v>
      </c>
      <c r="K34" s="17">
        <v>34</v>
      </c>
      <c r="L34" s="17" t="s">
        <v>647</v>
      </c>
      <c r="M34" s="17" t="s">
        <v>720</v>
      </c>
      <c r="N34" s="17" t="s">
        <v>723</v>
      </c>
      <c r="O34" s="17" t="s">
        <v>16</v>
      </c>
      <c r="P34" s="17" t="s">
        <v>727</v>
      </c>
    </row>
    <row r="35" spans="1:16">
      <c r="A35" s="17">
        <v>35</v>
      </c>
      <c r="B35" s="17" t="s">
        <v>54</v>
      </c>
      <c r="C35" s="17" t="s">
        <v>587</v>
      </c>
      <c r="D35" s="17">
        <v>33</v>
      </c>
      <c r="K35" s="17">
        <v>35</v>
      </c>
      <c r="L35" s="17" t="s">
        <v>648</v>
      </c>
      <c r="M35" s="17" t="s">
        <v>721</v>
      </c>
      <c r="N35" s="17" t="s">
        <v>724</v>
      </c>
      <c r="O35" s="17" t="s">
        <v>16</v>
      </c>
      <c r="P35" s="17" t="s">
        <v>726</v>
      </c>
    </row>
    <row r="36" spans="1:16">
      <c r="A36" s="17">
        <v>36</v>
      </c>
      <c r="B36" s="17" t="s">
        <v>55</v>
      </c>
      <c r="C36" s="17" t="s">
        <v>587</v>
      </c>
      <c r="D36" s="17">
        <v>26</v>
      </c>
      <c r="K36" s="17">
        <v>36</v>
      </c>
      <c r="L36" s="17" t="s">
        <v>649</v>
      </c>
      <c r="M36" s="17" t="s">
        <v>721</v>
      </c>
      <c r="N36" s="17" t="s">
        <v>724</v>
      </c>
      <c r="O36" s="17" t="s">
        <v>16</v>
      </c>
      <c r="P36" s="17" t="s">
        <v>728</v>
      </c>
    </row>
    <row r="37" spans="1:16">
      <c r="A37" s="17">
        <v>37</v>
      </c>
      <c r="B37" s="17" t="s">
        <v>56</v>
      </c>
      <c r="C37" s="17" t="s">
        <v>588</v>
      </c>
      <c r="D37" s="17">
        <v>70</v>
      </c>
      <c r="K37" s="17">
        <v>37</v>
      </c>
      <c r="L37" s="17" t="s">
        <v>645</v>
      </c>
      <c r="M37" s="17" t="s">
        <v>721</v>
      </c>
      <c r="N37" s="17" t="s">
        <v>724</v>
      </c>
      <c r="O37" s="17" t="s">
        <v>16</v>
      </c>
      <c r="P37" s="17" t="s">
        <v>725</v>
      </c>
    </row>
    <row r="38" spans="1:16">
      <c r="A38" s="17">
        <v>38</v>
      </c>
      <c r="B38" s="17" t="s">
        <v>57</v>
      </c>
      <c r="C38" s="17" t="s">
        <v>588</v>
      </c>
      <c r="D38" s="17">
        <v>53</v>
      </c>
      <c r="K38" s="17">
        <v>38</v>
      </c>
      <c r="L38" s="17" t="s">
        <v>648</v>
      </c>
      <c r="M38" s="17" t="s">
        <v>721</v>
      </c>
      <c r="N38" s="17" t="s">
        <v>723</v>
      </c>
      <c r="O38" s="17" t="s">
        <v>16</v>
      </c>
      <c r="P38" s="17" t="s">
        <v>726</v>
      </c>
    </row>
    <row r="39" spans="1:16">
      <c r="A39" s="17">
        <v>39</v>
      </c>
      <c r="B39" s="17" t="s">
        <v>58</v>
      </c>
      <c r="C39" s="17" t="s">
        <v>588</v>
      </c>
      <c r="D39" s="17">
        <v>53</v>
      </c>
      <c r="K39" s="17">
        <v>39</v>
      </c>
      <c r="L39" s="17" t="s">
        <v>645</v>
      </c>
      <c r="M39" s="17" t="s">
        <v>721</v>
      </c>
      <c r="N39" s="17" t="s">
        <v>723</v>
      </c>
      <c r="O39" s="17" t="s">
        <v>16</v>
      </c>
      <c r="P39" s="17" t="s">
        <v>725</v>
      </c>
    </row>
    <row r="40" spans="1:16">
      <c r="A40" s="17">
        <v>40</v>
      </c>
      <c r="B40" s="17" t="s">
        <v>59</v>
      </c>
      <c r="C40" s="17" t="s">
        <v>588</v>
      </c>
      <c r="D40" s="17">
        <v>60</v>
      </c>
      <c r="K40" s="17">
        <v>40</v>
      </c>
      <c r="L40" s="17" t="s">
        <v>649</v>
      </c>
      <c r="M40" s="17" t="s">
        <v>721</v>
      </c>
      <c r="N40" s="17" t="s">
        <v>723</v>
      </c>
      <c r="O40" s="17" t="s">
        <v>16</v>
      </c>
      <c r="P40" s="17" t="s">
        <v>728</v>
      </c>
    </row>
    <row r="41" spans="1:16">
      <c r="A41" s="17">
        <v>41</v>
      </c>
      <c r="B41" s="17" t="s">
        <v>60</v>
      </c>
      <c r="C41" s="17" t="s">
        <v>588</v>
      </c>
      <c r="D41" s="17">
        <v>58</v>
      </c>
      <c r="K41" s="17">
        <v>41</v>
      </c>
      <c r="L41" s="17" t="s">
        <v>649</v>
      </c>
      <c r="M41" s="17" t="s">
        <v>722</v>
      </c>
      <c r="N41" s="17" t="s">
        <v>724</v>
      </c>
      <c r="O41" s="17" t="s">
        <v>16</v>
      </c>
      <c r="P41" s="17" t="s">
        <v>736</v>
      </c>
    </row>
    <row r="42" spans="1:16">
      <c r="A42" s="17">
        <v>42</v>
      </c>
      <c r="B42" s="17" t="s">
        <v>61</v>
      </c>
      <c r="C42" s="17" t="s">
        <v>589</v>
      </c>
      <c r="D42" s="17">
        <v>82</v>
      </c>
      <c r="K42" s="17">
        <v>42</v>
      </c>
      <c r="L42" s="17" t="s">
        <v>648</v>
      </c>
      <c r="M42" s="17" t="s">
        <v>722</v>
      </c>
      <c r="N42" s="17" t="s">
        <v>723</v>
      </c>
      <c r="O42" s="17" t="s">
        <v>16</v>
      </c>
      <c r="P42" s="17" t="s">
        <v>734</v>
      </c>
    </row>
    <row r="43" spans="1:16">
      <c r="A43" s="17">
        <v>43</v>
      </c>
      <c r="B43" s="17" t="s">
        <v>62</v>
      </c>
      <c r="C43" s="17" t="s">
        <v>589</v>
      </c>
      <c r="D43" s="17">
        <v>81</v>
      </c>
      <c r="K43" s="17">
        <v>43</v>
      </c>
      <c r="L43" s="17" t="s">
        <v>646</v>
      </c>
      <c r="M43" s="17" t="s">
        <v>722</v>
      </c>
      <c r="N43" s="17" t="s">
        <v>723</v>
      </c>
      <c r="O43" s="17" t="s">
        <v>16</v>
      </c>
      <c r="P43" s="17" t="s">
        <v>732</v>
      </c>
    </row>
    <row r="44" spans="1:16">
      <c r="A44" s="17">
        <v>44</v>
      </c>
      <c r="B44" s="17" t="s">
        <v>63</v>
      </c>
      <c r="C44" s="17" t="s">
        <v>589</v>
      </c>
      <c r="D44" s="17">
        <v>72</v>
      </c>
      <c r="K44" s="17">
        <v>44</v>
      </c>
      <c r="L44" s="17" t="s">
        <v>650</v>
      </c>
      <c r="M44" s="17" t="s">
        <v>720</v>
      </c>
      <c r="N44" s="17" t="s">
        <v>724</v>
      </c>
      <c r="O44" s="17" t="s">
        <v>16</v>
      </c>
      <c r="P44" s="17" t="s">
        <v>727</v>
      </c>
    </row>
    <row r="45" spans="1:16">
      <c r="A45" s="17">
        <v>45</v>
      </c>
      <c r="B45" s="17" t="s">
        <v>64</v>
      </c>
      <c r="C45" s="17" t="s">
        <v>589</v>
      </c>
      <c r="D45" s="17">
        <v>68</v>
      </c>
      <c r="K45" s="17">
        <v>45</v>
      </c>
      <c r="L45" s="17" t="s">
        <v>651</v>
      </c>
      <c r="M45" s="17" t="s">
        <v>720</v>
      </c>
      <c r="N45" s="17" t="s">
        <v>723</v>
      </c>
      <c r="O45" s="17" t="s">
        <v>16</v>
      </c>
      <c r="P45" s="17" t="s">
        <v>726</v>
      </c>
    </row>
    <row r="46" spans="1:16">
      <c r="A46" s="17">
        <v>46</v>
      </c>
      <c r="B46" s="17" t="s">
        <v>65</v>
      </c>
      <c r="C46" s="17" t="s">
        <v>589</v>
      </c>
      <c r="D46" s="17">
        <v>67</v>
      </c>
      <c r="K46" s="17">
        <v>46</v>
      </c>
      <c r="L46" s="17" t="s">
        <v>651</v>
      </c>
      <c r="M46" s="17" t="s">
        <v>721</v>
      </c>
      <c r="N46" s="17" t="s">
        <v>724</v>
      </c>
      <c r="O46" s="17" t="s">
        <v>16</v>
      </c>
      <c r="P46" s="17" t="s">
        <v>726</v>
      </c>
    </row>
    <row r="47" spans="1:16">
      <c r="A47" s="17">
        <v>47</v>
      </c>
      <c r="B47" s="17" t="s">
        <v>66</v>
      </c>
      <c r="C47" s="17" t="s">
        <v>589</v>
      </c>
      <c r="D47" s="17">
        <v>54</v>
      </c>
      <c r="K47" s="17">
        <v>47</v>
      </c>
      <c r="L47" s="17" t="s">
        <v>650</v>
      </c>
      <c r="M47" s="17" t="s">
        <v>721</v>
      </c>
      <c r="N47" s="17" t="s">
        <v>723</v>
      </c>
      <c r="O47" s="17" t="s">
        <v>16</v>
      </c>
      <c r="P47" s="17" t="s">
        <v>727</v>
      </c>
    </row>
    <row r="48" spans="1:16">
      <c r="A48" s="17">
        <v>48</v>
      </c>
      <c r="B48" s="17" t="s">
        <v>67</v>
      </c>
      <c r="C48" s="17" t="s">
        <v>589</v>
      </c>
      <c r="D48" s="17">
        <v>52</v>
      </c>
      <c r="K48" s="17">
        <v>48</v>
      </c>
      <c r="L48" s="17" t="s">
        <v>650</v>
      </c>
      <c r="M48" s="17" t="s">
        <v>722</v>
      </c>
      <c r="N48" s="17" t="s">
        <v>724</v>
      </c>
      <c r="O48" s="17" t="s">
        <v>16</v>
      </c>
      <c r="P48" s="17" t="s">
        <v>735</v>
      </c>
    </row>
    <row r="49" spans="1:16">
      <c r="A49" s="17">
        <v>49</v>
      </c>
      <c r="B49" s="17" t="s">
        <v>68</v>
      </c>
      <c r="C49" s="17" t="s">
        <v>589</v>
      </c>
      <c r="D49" s="17">
        <v>44</v>
      </c>
      <c r="K49" s="17">
        <v>49</v>
      </c>
      <c r="L49" s="17" t="s">
        <v>651</v>
      </c>
      <c r="M49" s="17" t="s">
        <v>722</v>
      </c>
      <c r="N49" s="17" t="s">
        <v>724</v>
      </c>
      <c r="O49" s="17" t="s">
        <v>16</v>
      </c>
      <c r="P49" s="17" t="s">
        <v>734</v>
      </c>
    </row>
    <row r="50" spans="1:16">
      <c r="A50" s="17">
        <v>50</v>
      </c>
      <c r="B50" s="17" t="s">
        <v>69</v>
      </c>
      <c r="C50" s="17" t="s">
        <v>589</v>
      </c>
      <c r="D50" s="17">
        <v>32</v>
      </c>
      <c r="K50" s="17">
        <v>50</v>
      </c>
      <c r="L50" s="17" t="s">
        <v>652</v>
      </c>
      <c r="M50" s="17" t="s">
        <v>722</v>
      </c>
      <c r="N50" s="17" t="s">
        <v>723</v>
      </c>
      <c r="O50" s="17" t="s">
        <v>16</v>
      </c>
      <c r="P50" s="17" t="s">
        <v>736</v>
      </c>
    </row>
    <row r="51" spans="1:16">
      <c r="A51" s="17">
        <v>51</v>
      </c>
      <c r="B51" s="17" t="s">
        <v>70</v>
      </c>
      <c r="C51" s="17" t="s">
        <v>589</v>
      </c>
      <c r="D51" s="17">
        <v>32</v>
      </c>
      <c r="K51" s="17">
        <v>51</v>
      </c>
      <c r="L51" s="17" t="s">
        <v>653</v>
      </c>
      <c r="M51" s="17" t="s">
        <v>720</v>
      </c>
      <c r="N51" s="18" t="s">
        <v>724</v>
      </c>
      <c r="O51" s="17" t="s">
        <v>16</v>
      </c>
      <c r="P51" s="17" t="s">
        <v>727</v>
      </c>
    </row>
    <row r="52" spans="1:16">
      <c r="A52" s="17">
        <v>52</v>
      </c>
      <c r="B52" s="17" t="s">
        <v>71</v>
      </c>
      <c r="C52" s="17" t="s">
        <v>589</v>
      </c>
      <c r="D52" s="17">
        <v>78</v>
      </c>
      <c r="K52" s="17">
        <v>52</v>
      </c>
      <c r="L52" s="17" t="s">
        <v>654</v>
      </c>
      <c r="M52" s="17" t="s">
        <v>720</v>
      </c>
      <c r="N52" s="18" t="s">
        <v>724</v>
      </c>
      <c r="O52" s="17" t="s">
        <v>16</v>
      </c>
      <c r="P52" s="17" t="s">
        <v>725</v>
      </c>
    </row>
    <row r="53" spans="1:16">
      <c r="A53" s="17">
        <v>53</v>
      </c>
      <c r="B53" s="17" t="s">
        <v>72</v>
      </c>
      <c r="C53" s="17" t="s">
        <v>589</v>
      </c>
      <c r="D53" s="17">
        <v>74</v>
      </c>
      <c r="K53" s="17">
        <v>53</v>
      </c>
      <c r="L53" s="17" t="s">
        <v>653</v>
      </c>
      <c r="M53" s="17" t="s">
        <v>720</v>
      </c>
      <c r="N53" s="18" t="s">
        <v>723</v>
      </c>
      <c r="O53" s="17" t="s">
        <v>16</v>
      </c>
      <c r="P53" s="17" t="s">
        <v>727</v>
      </c>
    </row>
    <row r="54" spans="1:16">
      <c r="A54" s="17">
        <v>54</v>
      </c>
      <c r="B54" s="17" t="s">
        <v>73</v>
      </c>
      <c r="C54" s="17" t="s">
        <v>589</v>
      </c>
      <c r="D54" s="17">
        <v>51</v>
      </c>
      <c r="K54" s="17">
        <v>54</v>
      </c>
      <c r="L54" s="17" t="s">
        <v>655</v>
      </c>
      <c r="M54" s="17" t="s">
        <v>720</v>
      </c>
      <c r="N54" s="18" t="s">
        <v>723</v>
      </c>
      <c r="O54" s="17" t="s">
        <v>16</v>
      </c>
      <c r="P54" s="17" t="s">
        <v>726</v>
      </c>
    </row>
    <row r="55" spans="1:16">
      <c r="A55" s="17">
        <v>55</v>
      </c>
      <c r="B55" s="17" t="s">
        <v>74</v>
      </c>
      <c r="C55" s="17" t="s">
        <v>589</v>
      </c>
      <c r="D55" s="17">
        <v>31</v>
      </c>
      <c r="K55" s="17">
        <v>55</v>
      </c>
      <c r="L55" s="17" t="s">
        <v>655</v>
      </c>
      <c r="M55" s="17" t="s">
        <v>721</v>
      </c>
      <c r="N55" s="18" t="s">
        <v>724</v>
      </c>
      <c r="O55" s="17" t="s">
        <v>16</v>
      </c>
      <c r="P55" s="17" t="s">
        <v>726</v>
      </c>
    </row>
    <row r="56" spans="1:16">
      <c r="A56" s="17">
        <v>56</v>
      </c>
      <c r="B56" s="18" t="s">
        <v>75</v>
      </c>
      <c r="C56" s="18" t="s">
        <v>589</v>
      </c>
      <c r="D56" s="18">
        <v>24</v>
      </c>
      <c r="K56" s="17">
        <v>56</v>
      </c>
      <c r="L56" s="17" t="s">
        <v>655</v>
      </c>
      <c r="M56" s="17" t="s">
        <v>721</v>
      </c>
      <c r="N56" s="18" t="s">
        <v>723</v>
      </c>
      <c r="O56" s="17" t="s">
        <v>16</v>
      </c>
      <c r="P56" s="17" t="s">
        <v>726</v>
      </c>
    </row>
    <row r="57" spans="1:16">
      <c r="A57" s="17">
        <v>57</v>
      </c>
      <c r="B57" s="18" t="s">
        <v>76</v>
      </c>
      <c r="C57" s="18" t="s">
        <v>590</v>
      </c>
      <c r="D57" s="18">
        <v>81</v>
      </c>
      <c r="K57" s="17">
        <v>57</v>
      </c>
      <c r="L57" s="17" t="s">
        <v>655</v>
      </c>
      <c r="M57" s="17" t="s">
        <v>722</v>
      </c>
      <c r="N57" s="18" t="s">
        <v>724</v>
      </c>
      <c r="O57" s="17" t="s">
        <v>16</v>
      </c>
      <c r="P57" s="17" t="s">
        <v>734</v>
      </c>
    </row>
    <row r="58" spans="1:16">
      <c r="A58" s="17">
        <v>58</v>
      </c>
      <c r="B58" s="18" t="s">
        <v>77</v>
      </c>
      <c r="C58" s="18" t="s">
        <v>590</v>
      </c>
      <c r="D58" s="18">
        <v>72</v>
      </c>
      <c r="K58" s="17">
        <v>58</v>
      </c>
      <c r="L58" s="17" t="s">
        <v>654</v>
      </c>
      <c r="M58" s="17" t="s">
        <v>722</v>
      </c>
      <c r="N58" s="18" t="s">
        <v>724</v>
      </c>
      <c r="O58" s="17" t="s">
        <v>16</v>
      </c>
      <c r="P58" s="17" t="s">
        <v>733</v>
      </c>
    </row>
    <row r="59" spans="1:16">
      <c r="A59" s="17">
        <v>59</v>
      </c>
      <c r="B59" s="18" t="s">
        <v>78</v>
      </c>
      <c r="C59" s="18" t="s">
        <v>590</v>
      </c>
      <c r="D59" s="18">
        <v>53</v>
      </c>
      <c r="K59" s="17">
        <v>59</v>
      </c>
      <c r="L59" s="17" t="s">
        <v>654</v>
      </c>
      <c r="M59" s="17" t="s">
        <v>722</v>
      </c>
      <c r="N59" s="18" t="s">
        <v>723</v>
      </c>
      <c r="O59" s="17" t="s">
        <v>16</v>
      </c>
      <c r="P59" s="17" t="s">
        <v>733</v>
      </c>
    </row>
    <row r="60" spans="1:16">
      <c r="A60" s="17">
        <v>60</v>
      </c>
      <c r="B60" s="18" t="s">
        <v>79</v>
      </c>
      <c r="C60" s="18" t="s">
        <v>590</v>
      </c>
      <c r="D60" s="18">
        <v>51</v>
      </c>
      <c r="K60" s="17">
        <v>60</v>
      </c>
      <c r="L60" s="17" t="s">
        <v>653</v>
      </c>
      <c r="M60" s="17" t="s">
        <v>722</v>
      </c>
      <c r="N60" s="18" t="s">
        <v>723</v>
      </c>
      <c r="O60" s="17" t="s">
        <v>16</v>
      </c>
      <c r="P60" s="17" t="s">
        <v>735</v>
      </c>
    </row>
    <row r="61" spans="1:16">
      <c r="A61" s="17">
        <v>61</v>
      </c>
      <c r="B61" s="18" t="s">
        <v>80</v>
      </c>
      <c r="C61" s="18" t="s">
        <v>590</v>
      </c>
      <c r="D61" s="18">
        <v>45</v>
      </c>
      <c r="K61" s="17">
        <v>61</v>
      </c>
      <c r="L61" s="17" t="s">
        <v>656</v>
      </c>
      <c r="M61" s="17" t="s">
        <v>720</v>
      </c>
      <c r="N61" s="18" t="s">
        <v>724</v>
      </c>
      <c r="O61" s="17" t="s">
        <v>16</v>
      </c>
      <c r="P61" s="17" t="s">
        <v>726</v>
      </c>
    </row>
    <row r="62" spans="1:16">
      <c r="A62" s="17">
        <v>62</v>
      </c>
      <c r="B62" s="18" t="s">
        <v>81</v>
      </c>
      <c r="C62" s="18" t="s">
        <v>590</v>
      </c>
      <c r="D62" s="18">
        <v>44</v>
      </c>
      <c r="K62" s="17">
        <v>62</v>
      </c>
      <c r="L62" s="17" t="s">
        <v>656</v>
      </c>
      <c r="M62" s="17" t="s">
        <v>721</v>
      </c>
      <c r="N62" s="18" t="s">
        <v>724</v>
      </c>
      <c r="O62" s="17" t="s">
        <v>16</v>
      </c>
      <c r="P62" s="17" t="s">
        <v>726</v>
      </c>
    </row>
    <row r="63" spans="1:16">
      <c r="A63" s="17">
        <v>63</v>
      </c>
      <c r="B63" s="18" t="s">
        <v>82</v>
      </c>
      <c r="C63" s="18" t="s">
        <v>590</v>
      </c>
      <c r="D63" s="18">
        <v>43</v>
      </c>
      <c r="K63" s="17">
        <v>63</v>
      </c>
      <c r="L63" s="17" t="s">
        <v>657</v>
      </c>
      <c r="M63" s="17" t="s">
        <v>721</v>
      </c>
      <c r="N63" s="18" t="s">
        <v>723</v>
      </c>
      <c r="O63" s="17" t="s">
        <v>16</v>
      </c>
      <c r="P63" s="17" t="s">
        <v>727</v>
      </c>
    </row>
    <row r="64" spans="1:16">
      <c r="A64" s="17">
        <v>64</v>
      </c>
      <c r="B64" s="18" t="s">
        <v>83</v>
      </c>
      <c r="C64" s="18" t="s">
        <v>590</v>
      </c>
      <c r="D64" s="18">
        <v>33</v>
      </c>
      <c r="K64" s="17">
        <v>64</v>
      </c>
      <c r="L64" s="17" t="s">
        <v>657</v>
      </c>
      <c r="M64" s="17" t="s">
        <v>722</v>
      </c>
      <c r="N64" s="18" t="s">
        <v>724</v>
      </c>
      <c r="O64" s="17" t="s">
        <v>16</v>
      </c>
      <c r="P64" s="17" t="s">
        <v>735</v>
      </c>
    </row>
    <row r="65" spans="1:16">
      <c r="A65" s="17">
        <v>65</v>
      </c>
      <c r="B65" s="18" t="s">
        <v>84</v>
      </c>
      <c r="C65" s="18" t="s">
        <v>590</v>
      </c>
      <c r="D65" s="18">
        <v>32</v>
      </c>
      <c r="K65" s="17">
        <v>65</v>
      </c>
      <c r="L65" s="17" t="s">
        <v>658</v>
      </c>
      <c r="M65" s="17" t="s">
        <v>722</v>
      </c>
      <c r="N65" s="18" t="s">
        <v>724</v>
      </c>
      <c r="O65" s="17" t="s">
        <v>16</v>
      </c>
      <c r="P65" s="17" t="s">
        <v>733</v>
      </c>
    </row>
    <row r="66" spans="1:16">
      <c r="A66" s="17">
        <v>66</v>
      </c>
      <c r="B66" s="18" t="s">
        <v>85</v>
      </c>
      <c r="C66" s="18" t="s">
        <v>590</v>
      </c>
      <c r="D66" s="18">
        <v>24</v>
      </c>
      <c r="K66" s="17">
        <v>66</v>
      </c>
      <c r="L66" s="17" t="s">
        <v>658</v>
      </c>
      <c r="M66" s="17" t="s">
        <v>722</v>
      </c>
      <c r="N66" s="18" t="s">
        <v>723</v>
      </c>
      <c r="O66" s="17" t="s">
        <v>16</v>
      </c>
      <c r="P66" s="17" t="s">
        <v>733</v>
      </c>
    </row>
    <row r="67" spans="1:16">
      <c r="A67" s="17">
        <v>67</v>
      </c>
      <c r="B67" s="18" t="s">
        <v>86</v>
      </c>
      <c r="C67" s="18" t="s">
        <v>590</v>
      </c>
      <c r="D67" s="18">
        <v>79</v>
      </c>
      <c r="K67" s="17">
        <v>67</v>
      </c>
      <c r="L67" s="17" t="s">
        <v>657</v>
      </c>
      <c r="M67" s="17" t="s">
        <v>722</v>
      </c>
      <c r="N67" s="18" t="s">
        <v>723</v>
      </c>
      <c r="O67" s="17" t="s">
        <v>16</v>
      </c>
      <c r="P67" s="17" t="s">
        <v>735</v>
      </c>
    </row>
    <row r="68" spans="1:16">
      <c r="A68" s="17">
        <v>68</v>
      </c>
      <c r="B68" s="18" t="s">
        <v>87</v>
      </c>
      <c r="C68" s="18" t="s">
        <v>590</v>
      </c>
      <c r="D68" s="18">
        <v>77</v>
      </c>
      <c r="K68" s="17">
        <v>68</v>
      </c>
      <c r="L68" s="17" t="s">
        <v>659</v>
      </c>
      <c r="M68" s="17" t="s">
        <v>721</v>
      </c>
      <c r="N68" s="18" t="s">
        <v>724</v>
      </c>
      <c r="O68" s="17" t="s">
        <v>16</v>
      </c>
      <c r="P68" s="17" t="s">
        <v>729</v>
      </c>
    </row>
    <row r="69" spans="1:16">
      <c r="A69" s="17">
        <v>69</v>
      </c>
      <c r="B69" s="18" t="s">
        <v>88</v>
      </c>
      <c r="C69" s="18" t="s">
        <v>590</v>
      </c>
      <c r="D69" s="18">
        <v>77</v>
      </c>
      <c r="K69" s="17">
        <v>69</v>
      </c>
      <c r="L69" s="17" t="s">
        <v>659</v>
      </c>
      <c r="M69" s="17" t="s">
        <v>721</v>
      </c>
      <c r="N69" s="18" t="s">
        <v>723</v>
      </c>
      <c r="O69" s="17" t="s">
        <v>16</v>
      </c>
      <c r="P69" s="17" t="s">
        <v>729</v>
      </c>
    </row>
    <row r="70" spans="1:16">
      <c r="A70" s="17">
        <v>70</v>
      </c>
      <c r="B70" s="18" t="s">
        <v>89</v>
      </c>
      <c r="C70" s="18" t="s">
        <v>590</v>
      </c>
      <c r="D70" s="18">
        <v>77</v>
      </c>
      <c r="K70" s="17">
        <v>70</v>
      </c>
      <c r="L70" s="17" t="s">
        <v>660</v>
      </c>
      <c r="M70" s="17" t="s">
        <v>722</v>
      </c>
      <c r="N70" s="18" t="s">
        <v>724</v>
      </c>
      <c r="O70" s="17" t="s">
        <v>16</v>
      </c>
      <c r="P70" s="17" t="s">
        <v>733</v>
      </c>
    </row>
    <row r="71" spans="1:16">
      <c r="A71" s="17">
        <v>71</v>
      </c>
      <c r="B71" s="18" t="s">
        <v>90</v>
      </c>
      <c r="C71" s="18" t="s">
        <v>590</v>
      </c>
      <c r="D71" s="18">
        <v>74</v>
      </c>
      <c r="K71" s="17">
        <v>71</v>
      </c>
      <c r="L71" s="17" t="s">
        <v>661</v>
      </c>
      <c r="M71" s="17" t="s">
        <v>722</v>
      </c>
      <c r="N71" s="18" t="s">
        <v>723</v>
      </c>
      <c r="O71" s="17" t="s">
        <v>16</v>
      </c>
      <c r="P71" s="17" t="s">
        <v>734</v>
      </c>
    </row>
    <row r="72" spans="1:16">
      <c r="A72" s="17">
        <v>72</v>
      </c>
      <c r="B72" s="18" t="s">
        <v>91</v>
      </c>
      <c r="C72" s="18" t="s">
        <v>590</v>
      </c>
      <c r="D72" s="18">
        <v>72</v>
      </c>
      <c r="K72" s="17">
        <v>72</v>
      </c>
      <c r="L72" s="17" t="s">
        <v>662</v>
      </c>
      <c r="M72" s="17" t="s">
        <v>720</v>
      </c>
      <c r="N72" s="18" t="s">
        <v>724</v>
      </c>
      <c r="O72" s="17" t="s">
        <v>16</v>
      </c>
      <c r="P72" s="17" t="s">
        <v>730</v>
      </c>
    </row>
    <row r="73" spans="1:16">
      <c r="A73" s="17">
        <v>73</v>
      </c>
      <c r="B73" s="18" t="s">
        <v>92</v>
      </c>
      <c r="C73" s="18" t="s">
        <v>590</v>
      </c>
      <c r="D73" s="18">
        <v>67</v>
      </c>
      <c r="K73" s="17">
        <v>73</v>
      </c>
      <c r="L73" s="17" t="s">
        <v>663</v>
      </c>
      <c r="M73" s="17" t="s">
        <v>720</v>
      </c>
      <c r="N73" s="18" t="s">
        <v>724</v>
      </c>
      <c r="O73" s="17" t="s">
        <v>16</v>
      </c>
      <c r="P73" s="17" t="s">
        <v>726</v>
      </c>
    </row>
    <row r="74" spans="1:16">
      <c r="A74" s="17">
        <v>74</v>
      </c>
      <c r="B74" s="18" t="s">
        <v>93</v>
      </c>
      <c r="C74" s="18" t="s">
        <v>590</v>
      </c>
      <c r="D74" s="18">
        <v>66</v>
      </c>
      <c r="K74" s="17">
        <v>74</v>
      </c>
      <c r="L74" s="17" t="s">
        <v>664</v>
      </c>
      <c r="M74" s="17" t="s">
        <v>720</v>
      </c>
      <c r="N74" s="18" t="s">
        <v>724</v>
      </c>
      <c r="O74" s="17" t="s">
        <v>16</v>
      </c>
      <c r="P74" s="17" t="s">
        <v>725</v>
      </c>
    </row>
    <row r="75" spans="1:16">
      <c r="A75" s="17">
        <v>75</v>
      </c>
      <c r="B75" s="18" t="s">
        <v>94</v>
      </c>
      <c r="C75" s="18" t="s">
        <v>590</v>
      </c>
      <c r="D75" s="18">
        <v>65</v>
      </c>
      <c r="K75" s="17">
        <v>75</v>
      </c>
      <c r="L75" s="17" t="s">
        <v>663</v>
      </c>
      <c r="M75" s="17" t="s">
        <v>720</v>
      </c>
      <c r="N75" s="18" t="s">
        <v>723</v>
      </c>
      <c r="O75" s="17" t="s">
        <v>16</v>
      </c>
      <c r="P75" s="17" t="s">
        <v>726</v>
      </c>
    </row>
    <row r="76" spans="1:16">
      <c r="A76" s="17">
        <v>76</v>
      </c>
      <c r="B76" s="18" t="s">
        <v>95</v>
      </c>
      <c r="C76" s="18" t="s">
        <v>590</v>
      </c>
      <c r="D76" s="18">
        <v>65</v>
      </c>
      <c r="K76" s="17">
        <v>76</v>
      </c>
      <c r="L76" s="17" t="s">
        <v>664</v>
      </c>
      <c r="M76" s="17" t="s">
        <v>720</v>
      </c>
      <c r="N76" s="18" t="s">
        <v>723</v>
      </c>
      <c r="O76" s="17" t="s">
        <v>16</v>
      </c>
      <c r="P76" s="17" t="s">
        <v>725</v>
      </c>
    </row>
    <row r="77" spans="1:16">
      <c r="A77" s="17">
        <v>77</v>
      </c>
      <c r="B77" s="18" t="s">
        <v>96</v>
      </c>
      <c r="C77" s="18" t="s">
        <v>590</v>
      </c>
      <c r="D77" s="18">
        <v>62</v>
      </c>
      <c r="K77" s="17">
        <v>77</v>
      </c>
      <c r="L77" s="17" t="s">
        <v>662</v>
      </c>
      <c r="M77" s="17" t="s">
        <v>720</v>
      </c>
      <c r="N77" s="18" t="s">
        <v>723</v>
      </c>
      <c r="O77" s="17" t="s">
        <v>16</v>
      </c>
      <c r="P77" s="17" t="s">
        <v>730</v>
      </c>
    </row>
    <row r="78" spans="1:16">
      <c r="A78" s="17">
        <v>78</v>
      </c>
      <c r="B78" s="18" t="s">
        <v>97</v>
      </c>
      <c r="C78" s="18" t="s">
        <v>590</v>
      </c>
      <c r="D78" s="18">
        <v>60</v>
      </c>
      <c r="K78" s="17">
        <v>78</v>
      </c>
      <c r="L78" s="17" t="s">
        <v>662</v>
      </c>
      <c r="M78" s="17" t="s">
        <v>721</v>
      </c>
      <c r="N78" s="18" t="s">
        <v>724</v>
      </c>
      <c r="O78" s="17" t="s">
        <v>16</v>
      </c>
      <c r="P78" s="17" t="s">
        <v>730</v>
      </c>
    </row>
    <row r="79" spans="1:16">
      <c r="A79" s="17">
        <v>79</v>
      </c>
      <c r="B79" s="18" t="s">
        <v>98</v>
      </c>
      <c r="C79" s="18" t="s">
        <v>590</v>
      </c>
      <c r="D79" s="18">
        <v>58</v>
      </c>
      <c r="K79" s="17">
        <v>79</v>
      </c>
      <c r="L79" s="17" t="s">
        <v>665</v>
      </c>
      <c r="M79" s="17" t="s">
        <v>721</v>
      </c>
      <c r="N79" s="18" t="s">
        <v>724</v>
      </c>
      <c r="O79" s="17" t="s">
        <v>16</v>
      </c>
      <c r="P79" s="17" t="s">
        <v>727</v>
      </c>
    </row>
    <row r="80" spans="1:16">
      <c r="A80" s="17">
        <v>80</v>
      </c>
      <c r="B80" s="18" t="s">
        <v>99</v>
      </c>
      <c r="C80" s="18" t="s">
        <v>590</v>
      </c>
      <c r="D80" s="18">
        <v>56</v>
      </c>
      <c r="K80" s="17">
        <v>80</v>
      </c>
      <c r="L80" s="17" t="s">
        <v>663</v>
      </c>
      <c r="M80" s="17" t="s">
        <v>721</v>
      </c>
      <c r="N80" s="18" t="s">
        <v>724</v>
      </c>
      <c r="O80" s="17" t="s">
        <v>16</v>
      </c>
      <c r="P80" s="17" t="s">
        <v>726</v>
      </c>
    </row>
    <row r="81" spans="1:16">
      <c r="A81" s="17">
        <v>81</v>
      </c>
      <c r="B81" s="18" t="s">
        <v>100</v>
      </c>
      <c r="C81" s="18" t="s">
        <v>590</v>
      </c>
      <c r="D81" s="18">
        <v>55</v>
      </c>
      <c r="K81" s="17">
        <v>81</v>
      </c>
      <c r="L81" s="17" t="s">
        <v>664</v>
      </c>
      <c r="M81" s="17" t="s">
        <v>721</v>
      </c>
      <c r="N81" s="18" t="s">
        <v>724</v>
      </c>
      <c r="O81" s="17" t="s">
        <v>16</v>
      </c>
      <c r="P81" s="17" t="s">
        <v>725</v>
      </c>
    </row>
    <row r="82" spans="1:16">
      <c r="A82" s="17">
        <v>82</v>
      </c>
      <c r="B82" s="18" t="s">
        <v>101</v>
      </c>
      <c r="C82" s="18" t="s">
        <v>590</v>
      </c>
      <c r="D82" s="18">
        <v>50</v>
      </c>
      <c r="K82" s="17">
        <v>82</v>
      </c>
      <c r="L82" s="17" t="s">
        <v>664</v>
      </c>
      <c r="M82" s="17" t="s">
        <v>721</v>
      </c>
      <c r="N82" s="18" t="s">
        <v>723</v>
      </c>
      <c r="O82" s="17" t="s">
        <v>16</v>
      </c>
      <c r="P82" s="17" t="s">
        <v>725</v>
      </c>
    </row>
    <row r="83" spans="1:16">
      <c r="A83" s="17">
        <v>83</v>
      </c>
      <c r="B83" s="18" t="s">
        <v>102</v>
      </c>
      <c r="C83" s="18" t="s">
        <v>590</v>
      </c>
      <c r="D83" s="18">
        <v>48</v>
      </c>
      <c r="K83" s="17">
        <v>83</v>
      </c>
      <c r="L83" s="17" t="s">
        <v>663</v>
      </c>
      <c r="M83" s="17" t="s">
        <v>721</v>
      </c>
      <c r="N83" s="18" t="s">
        <v>723</v>
      </c>
      <c r="O83" s="17" t="s">
        <v>16</v>
      </c>
      <c r="P83" s="17" t="s">
        <v>726</v>
      </c>
    </row>
    <row r="84" spans="1:16">
      <c r="A84" s="17">
        <v>84</v>
      </c>
      <c r="B84" s="18" t="s">
        <v>103</v>
      </c>
      <c r="C84" s="18" t="s">
        <v>590</v>
      </c>
      <c r="D84" s="18">
        <v>46</v>
      </c>
      <c r="K84" s="17">
        <v>84</v>
      </c>
      <c r="L84" s="17" t="s">
        <v>666</v>
      </c>
      <c r="M84" s="17" t="s">
        <v>721</v>
      </c>
      <c r="N84" s="18" t="s">
        <v>723</v>
      </c>
      <c r="O84" s="17" t="s">
        <v>16</v>
      </c>
      <c r="P84" s="17" t="s">
        <v>729</v>
      </c>
    </row>
    <row r="85" spans="1:16">
      <c r="A85" s="17">
        <v>85</v>
      </c>
      <c r="B85" s="18" t="s">
        <v>104</v>
      </c>
      <c r="C85" s="18" t="s">
        <v>590</v>
      </c>
      <c r="D85" s="18">
        <v>42</v>
      </c>
      <c r="K85" s="17">
        <v>85</v>
      </c>
      <c r="L85" s="17" t="s">
        <v>665</v>
      </c>
      <c r="M85" s="17" t="s">
        <v>721</v>
      </c>
      <c r="N85" s="18" t="s">
        <v>723</v>
      </c>
      <c r="O85" s="17" t="s">
        <v>16</v>
      </c>
      <c r="P85" s="17" t="s">
        <v>727</v>
      </c>
    </row>
    <row r="86" spans="1:16">
      <c r="A86" s="17">
        <v>86</v>
      </c>
      <c r="B86" s="18" t="s">
        <v>105</v>
      </c>
      <c r="C86" s="18" t="s">
        <v>590</v>
      </c>
      <c r="D86" s="18">
        <v>30</v>
      </c>
      <c r="K86" s="17">
        <v>86</v>
      </c>
      <c r="L86" s="17" t="s">
        <v>663</v>
      </c>
      <c r="M86" s="17" t="s">
        <v>722</v>
      </c>
      <c r="N86" s="18" t="s">
        <v>724</v>
      </c>
      <c r="O86" s="17" t="s">
        <v>16</v>
      </c>
      <c r="P86" s="17" t="s">
        <v>734</v>
      </c>
    </row>
    <row r="87" spans="1:16">
      <c r="A87" s="17">
        <v>87</v>
      </c>
      <c r="B87" s="18" t="s">
        <v>106</v>
      </c>
      <c r="C87" s="18" t="s">
        <v>590</v>
      </c>
      <c r="D87" s="18">
        <v>22</v>
      </c>
      <c r="K87" s="17">
        <v>87</v>
      </c>
      <c r="L87" s="17" t="s">
        <v>667</v>
      </c>
      <c r="M87" s="17" t="s">
        <v>722</v>
      </c>
      <c r="N87" s="18" t="s">
        <v>724</v>
      </c>
      <c r="O87" s="17" t="s">
        <v>16</v>
      </c>
      <c r="P87" s="17" t="s">
        <v>736</v>
      </c>
    </row>
    <row r="88" spans="1:16">
      <c r="A88" s="17">
        <v>88</v>
      </c>
      <c r="B88" s="18" t="s">
        <v>107</v>
      </c>
      <c r="C88" s="18" t="s">
        <v>591</v>
      </c>
      <c r="D88" s="18">
        <v>75</v>
      </c>
      <c r="K88" s="17">
        <v>88</v>
      </c>
      <c r="L88" s="17" t="s">
        <v>662</v>
      </c>
      <c r="M88" s="17" t="s">
        <v>722</v>
      </c>
      <c r="N88" s="18" t="s">
        <v>724</v>
      </c>
      <c r="O88" s="17" t="s">
        <v>16</v>
      </c>
      <c r="P88" s="17" t="s">
        <v>731</v>
      </c>
    </row>
    <row r="89" spans="1:16">
      <c r="A89" s="17">
        <v>89</v>
      </c>
      <c r="B89" s="18" t="s">
        <v>108</v>
      </c>
      <c r="C89" s="18" t="s">
        <v>591</v>
      </c>
      <c r="D89" s="18">
        <v>69</v>
      </c>
      <c r="K89" s="17">
        <v>89</v>
      </c>
      <c r="L89" s="17" t="s">
        <v>665</v>
      </c>
      <c r="M89" s="17" t="s">
        <v>722</v>
      </c>
      <c r="N89" s="18" t="s">
        <v>724</v>
      </c>
      <c r="O89" s="17" t="s">
        <v>16</v>
      </c>
      <c r="P89" s="17" t="s">
        <v>735</v>
      </c>
    </row>
    <row r="90" spans="1:16">
      <c r="A90" s="17">
        <v>90</v>
      </c>
      <c r="B90" s="18" t="s">
        <v>109</v>
      </c>
      <c r="C90" s="18" t="s">
        <v>591</v>
      </c>
      <c r="D90" s="18">
        <v>68</v>
      </c>
      <c r="K90" s="17">
        <v>90</v>
      </c>
      <c r="L90" s="17" t="s">
        <v>666</v>
      </c>
      <c r="M90" s="17" t="s">
        <v>722</v>
      </c>
      <c r="N90" s="18" t="s">
        <v>724</v>
      </c>
      <c r="O90" s="17" t="s">
        <v>16</v>
      </c>
      <c r="P90" s="17" t="s">
        <v>732</v>
      </c>
    </row>
    <row r="91" spans="1:16">
      <c r="A91" s="17">
        <v>91</v>
      </c>
      <c r="B91" s="18" t="s">
        <v>110</v>
      </c>
      <c r="C91" s="18" t="s">
        <v>591</v>
      </c>
      <c r="D91" s="18">
        <v>54</v>
      </c>
      <c r="K91" s="17">
        <v>91</v>
      </c>
      <c r="L91" s="17" t="s">
        <v>664</v>
      </c>
      <c r="M91" s="17" t="s">
        <v>722</v>
      </c>
      <c r="N91" s="18" t="s">
        <v>724</v>
      </c>
      <c r="O91" s="17" t="s">
        <v>16</v>
      </c>
      <c r="P91" s="17" t="s">
        <v>733</v>
      </c>
    </row>
    <row r="92" spans="1:16">
      <c r="A92" s="17">
        <v>92</v>
      </c>
      <c r="B92" s="18" t="s">
        <v>111</v>
      </c>
      <c r="C92" s="18" t="s">
        <v>591</v>
      </c>
      <c r="D92" s="18">
        <v>50</v>
      </c>
      <c r="K92" s="17">
        <v>92</v>
      </c>
      <c r="L92" s="17" t="s">
        <v>664</v>
      </c>
      <c r="M92" s="17" t="s">
        <v>722</v>
      </c>
      <c r="N92" s="18" t="s">
        <v>723</v>
      </c>
      <c r="O92" s="17" t="s">
        <v>16</v>
      </c>
      <c r="P92" s="17" t="s">
        <v>733</v>
      </c>
    </row>
    <row r="93" spans="1:16">
      <c r="A93" s="17">
        <v>93</v>
      </c>
      <c r="B93" s="18" t="s">
        <v>112</v>
      </c>
      <c r="C93" s="18" t="s">
        <v>591</v>
      </c>
      <c r="D93" s="18">
        <v>48</v>
      </c>
      <c r="K93" s="17">
        <v>93</v>
      </c>
      <c r="L93" s="17" t="s">
        <v>666</v>
      </c>
      <c r="M93" s="17" t="s">
        <v>722</v>
      </c>
      <c r="N93" s="18" t="s">
        <v>723</v>
      </c>
      <c r="O93" s="17" t="s">
        <v>16</v>
      </c>
      <c r="P93" s="17" t="s">
        <v>732</v>
      </c>
    </row>
    <row r="94" spans="1:16">
      <c r="A94" s="17">
        <v>94</v>
      </c>
      <c r="B94" s="18" t="s">
        <v>113</v>
      </c>
      <c r="C94" s="18" t="s">
        <v>591</v>
      </c>
      <c r="D94" s="18">
        <v>48</v>
      </c>
      <c r="K94" s="17">
        <v>94</v>
      </c>
      <c r="L94" s="17" t="s">
        <v>662</v>
      </c>
      <c r="M94" s="17" t="s">
        <v>722</v>
      </c>
      <c r="N94" s="18" t="s">
        <v>723</v>
      </c>
      <c r="O94" s="17" t="s">
        <v>16</v>
      </c>
      <c r="P94" s="17" t="s">
        <v>731</v>
      </c>
    </row>
    <row r="95" spans="1:16">
      <c r="A95" s="17">
        <v>95</v>
      </c>
      <c r="B95" s="18" t="s">
        <v>114</v>
      </c>
      <c r="C95" s="18" t="s">
        <v>591</v>
      </c>
      <c r="D95" s="18">
        <v>31</v>
      </c>
      <c r="K95" s="17">
        <v>95</v>
      </c>
      <c r="L95" s="17" t="s">
        <v>667</v>
      </c>
      <c r="M95" s="17" t="s">
        <v>722</v>
      </c>
      <c r="N95" s="18" t="s">
        <v>723</v>
      </c>
      <c r="O95" s="17" t="s">
        <v>16</v>
      </c>
      <c r="P95" s="17" t="s">
        <v>736</v>
      </c>
    </row>
    <row r="96" spans="1:16">
      <c r="A96" s="17">
        <v>96</v>
      </c>
      <c r="B96" s="18" t="s">
        <v>115</v>
      </c>
      <c r="C96" s="18" t="s">
        <v>591</v>
      </c>
      <c r="D96" s="18">
        <v>73</v>
      </c>
      <c r="K96" s="17">
        <v>96</v>
      </c>
      <c r="L96" s="17" t="s">
        <v>665</v>
      </c>
      <c r="M96" s="17" t="s">
        <v>722</v>
      </c>
      <c r="N96" s="18" t="s">
        <v>723</v>
      </c>
      <c r="O96" s="17" t="s">
        <v>16</v>
      </c>
      <c r="P96" s="17" t="s">
        <v>735</v>
      </c>
    </row>
    <row r="97" spans="1:16">
      <c r="A97" s="17">
        <v>97</v>
      </c>
      <c r="B97" s="18" t="s">
        <v>116</v>
      </c>
      <c r="C97" s="18" t="s">
        <v>591</v>
      </c>
      <c r="D97" s="18">
        <v>72</v>
      </c>
      <c r="K97" s="17">
        <v>97</v>
      </c>
      <c r="L97" s="17" t="s">
        <v>663</v>
      </c>
      <c r="M97" s="17" t="s">
        <v>722</v>
      </c>
      <c r="N97" s="18" t="s">
        <v>723</v>
      </c>
      <c r="O97" s="17" t="s">
        <v>16</v>
      </c>
      <c r="P97" s="17" t="s">
        <v>734</v>
      </c>
    </row>
    <row r="98" spans="1:16">
      <c r="A98" s="17">
        <v>98</v>
      </c>
      <c r="B98" s="18" t="s">
        <v>117</v>
      </c>
      <c r="C98" s="18" t="s">
        <v>591</v>
      </c>
      <c r="D98" s="18">
        <v>69</v>
      </c>
      <c r="K98" s="17">
        <v>98</v>
      </c>
      <c r="L98" s="17" t="s">
        <v>668</v>
      </c>
      <c r="M98" s="17" t="s">
        <v>720</v>
      </c>
      <c r="N98" s="18" t="s">
        <v>724</v>
      </c>
      <c r="O98" s="17" t="s">
        <v>16</v>
      </c>
      <c r="P98" s="17" t="s">
        <v>726</v>
      </c>
    </row>
    <row r="99" spans="1:16">
      <c r="A99" s="17">
        <v>99</v>
      </c>
      <c r="B99" s="18" t="s">
        <v>118</v>
      </c>
      <c r="C99" s="18" t="s">
        <v>591</v>
      </c>
      <c r="D99" s="18">
        <v>63</v>
      </c>
      <c r="K99" s="17">
        <v>99</v>
      </c>
      <c r="L99" s="17" t="s">
        <v>668</v>
      </c>
      <c r="M99" s="17" t="s">
        <v>720</v>
      </c>
      <c r="N99" s="18" t="s">
        <v>723</v>
      </c>
      <c r="O99" s="17" t="s">
        <v>16</v>
      </c>
      <c r="P99" s="17" t="s">
        <v>726</v>
      </c>
    </row>
    <row r="100" spans="1:16">
      <c r="A100" s="17">
        <v>100</v>
      </c>
      <c r="B100" s="18" t="s">
        <v>119</v>
      </c>
      <c r="C100" s="18" t="s">
        <v>591</v>
      </c>
      <c r="D100" s="18">
        <v>53</v>
      </c>
      <c r="K100" s="17">
        <v>100</v>
      </c>
      <c r="L100" s="17" t="s">
        <v>669</v>
      </c>
      <c r="M100" s="17" t="s">
        <v>722</v>
      </c>
      <c r="N100" s="18" t="s">
        <v>724</v>
      </c>
      <c r="O100" s="17" t="s">
        <v>16</v>
      </c>
      <c r="P100" s="17" t="s">
        <v>733</v>
      </c>
    </row>
    <row r="101" spans="1:16">
      <c r="A101" s="17">
        <v>101</v>
      </c>
      <c r="B101" s="18" t="s">
        <v>120</v>
      </c>
      <c r="C101" s="18" t="s">
        <v>591</v>
      </c>
      <c r="D101" s="18">
        <v>42</v>
      </c>
      <c r="K101" s="17">
        <v>101</v>
      </c>
      <c r="L101" s="17" t="s">
        <v>668</v>
      </c>
      <c r="M101" s="17" t="s">
        <v>722</v>
      </c>
      <c r="N101" s="18" t="s">
        <v>723</v>
      </c>
      <c r="O101" s="17" t="s">
        <v>16</v>
      </c>
      <c r="P101" s="17" t="s">
        <v>734</v>
      </c>
    </row>
    <row r="102" spans="1:16">
      <c r="A102" s="17">
        <v>102</v>
      </c>
      <c r="B102" s="18" t="s">
        <v>121</v>
      </c>
      <c r="C102" s="18" t="s">
        <v>592</v>
      </c>
      <c r="D102" s="18">
        <v>78</v>
      </c>
      <c r="K102" s="17">
        <v>102</v>
      </c>
      <c r="L102" s="17" t="s">
        <v>670</v>
      </c>
      <c r="M102" s="17" t="s">
        <v>720</v>
      </c>
      <c r="N102" s="18" t="s">
        <v>724</v>
      </c>
      <c r="O102" s="17" t="s">
        <v>16</v>
      </c>
      <c r="P102" s="17" t="s">
        <v>730</v>
      </c>
    </row>
    <row r="103" spans="1:16">
      <c r="A103" s="17">
        <v>103</v>
      </c>
      <c r="B103" s="18" t="s">
        <v>122</v>
      </c>
      <c r="C103" s="18" t="s">
        <v>592</v>
      </c>
      <c r="D103" s="18">
        <v>70</v>
      </c>
      <c r="K103" s="17">
        <v>103</v>
      </c>
      <c r="L103" s="17" t="s">
        <v>670</v>
      </c>
      <c r="M103" s="17" t="s">
        <v>720</v>
      </c>
      <c r="N103" s="18" t="s">
        <v>723</v>
      </c>
      <c r="O103" s="17" t="s">
        <v>16</v>
      </c>
      <c r="P103" s="17" t="s">
        <v>730</v>
      </c>
    </row>
    <row r="104" spans="1:16">
      <c r="A104" s="17">
        <v>104</v>
      </c>
      <c r="B104" s="18" t="s">
        <v>123</v>
      </c>
      <c r="C104" s="18" t="s">
        <v>592</v>
      </c>
      <c r="D104" s="18">
        <v>69</v>
      </c>
      <c r="K104" s="17">
        <v>104</v>
      </c>
      <c r="L104" s="17" t="s">
        <v>671</v>
      </c>
      <c r="M104" s="17" t="s">
        <v>720</v>
      </c>
      <c r="N104" s="18" t="s">
        <v>724</v>
      </c>
      <c r="O104" s="17" t="s">
        <v>16</v>
      </c>
      <c r="P104" s="17" t="s">
        <v>725</v>
      </c>
    </row>
    <row r="105" spans="1:16">
      <c r="A105" s="17">
        <v>105</v>
      </c>
      <c r="B105" s="18" t="s">
        <v>124</v>
      </c>
      <c r="C105" s="18" t="s">
        <v>592</v>
      </c>
      <c r="D105" s="18">
        <v>62</v>
      </c>
      <c r="K105" s="17">
        <v>105</v>
      </c>
      <c r="L105" s="17" t="s">
        <v>671</v>
      </c>
      <c r="M105" s="17" t="s">
        <v>720</v>
      </c>
      <c r="N105" s="18" t="s">
        <v>723</v>
      </c>
      <c r="O105" s="17" t="s">
        <v>16</v>
      </c>
      <c r="P105" s="17" t="s">
        <v>725</v>
      </c>
    </row>
    <row r="106" spans="1:16">
      <c r="A106" s="17">
        <v>106</v>
      </c>
      <c r="B106" s="18" t="s">
        <v>125</v>
      </c>
      <c r="C106" s="18" t="s">
        <v>592</v>
      </c>
      <c r="D106" s="18">
        <v>56</v>
      </c>
      <c r="K106" s="17">
        <v>106</v>
      </c>
      <c r="L106" s="17" t="s">
        <v>672</v>
      </c>
      <c r="M106" s="17" t="s">
        <v>720</v>
      </c>
      <c r="N106" s="18" t="s">
        <v>724</v>
      </c>
      <c r="O106" s="17" t="s">
        <v>16</v>
      </c>
      <c r="P106" s="17" t="s">
        <v>726</v>
      </c>
    </row>
    <row r="107" spans="1:16">
      <c r="A107" s="17">
        <v>107</v>
      </c>
      <c r="B107" s="18" t="s">
        <v>126</v>
      </c>
      <c r="C107" s="18" t="s">
        <v>592</v>
      </c>
      <c r="D107" s="18">
        <v>54</v>
      </c>
      <c r="K107" s="17">
        <v>107</v>
      </c>
      <c r="L107" s="17" t="s">
        <v>672</v>
      </c>
      <c r="M107" s="17" t="s">
        <v>720</v>
      </c>
      <c r="N107" s="18" t="s">
        <v>723</v>
      </c>
      <c r="O107" s="17" t="s">
        <v>16</v>
      </c>
      <c r="P107" s="17" t="s">
        <v>726</v>
      </c>
    </row>
    <row r="108" spans="1:16">
      <c r="A108" s="17">
        <v>108</v>
      </c>
      <c r="B108" s="18" t="s">
        <v>127</v>
      </c>
      <c r="C108" s="18" t="s">
        <v>592</v>
      </c>
      <c r="D108" s="18">
        <v>52</v>
      </c>
      <c r="K108" s="17">
        <v>108</v>
      </c>
      <c r="L108" s="17" t="s">
        <v>673</v>
      </c>
      <c r="M108" s="17" t="s">
        <v>720</v>
      </c>
      <c r="N108" s="18" t="s">
        <v>724</v>
      </c>
      <c r="O108" s="17" t="s">
        <v>16</v>
      </c>
      <c r="P108" s="17" t="s">
        <v>727</v>
      </c>
    </row>
    <row r="109" spans="1:16">
      <c r="A109" s="17">
        <v>109</v>
      </c>
      <c r="B109" s="18" t="s">
        <v>128</v>
      </c>
      <c r="C109" s="18" t="s">
        <v>592</v>
      </c>
      <c r="D109" s="18">
        <v>47</v>
      </c>
      <c r="K109" s="17">
        <v>109</v>
      </c>
      <c r="L109" s="17" t="s">
        <v>673</v>
      </c>
      <c r="M109" s="17" t="s">
        <v>720</v>
      </c>
      <c r="N109" s="18" t="s">
        <v>723</v>
      </c>
      <c r="O109" s="17" t="s">
        <v>16</v>
      </c>
      <c r="P109" s="17" t="s">
        <v>727</v>
      </c>
    </row>
    <row r="110" spans="1:16">
      <c r="A110" s="17">
        <v>110</v>
      </c>
      <c r="B110" s="18" t="s">
        <v>129</v>
      </c>
      <c r="C110" s="18" t="s">
        <v>592</v>
      </c>
      <c r="D110" s="18">
        <v>46</v>
      </c>
      <c r="K110" s="17">
        <v>110</v>
      </c>
      <c r="L110" s="17" t="s">
        <v>674</v>
      </c>
      <c r="M110" s="17" t="s">
        <v>720</v>
      </c>
      <c r="N110" s="18" t="s">
        <v>724</v>
      </c>
      <c r="O110" s="17" t="s">
        <v>16</v>
      </c>
      <c r="P110" s="17" t="s">
        <v>728</v>
      </c>
    </row>
    <row r="111" spans="1:16">
      <c r="A111" s="17">
        <v>111</v>
      </c>
      <c r="B111" s="18" t="s">
        <v>130</v>
      </c>
      <c r="C111" s="18" t="s">
        <v>592</v>
      </c>
      <c r="D111" s="18">
        <v>33</v>
      </c>
      <c r="K111" s="17">
        <v>111</v>
      </c>
      <c r="L111" s="17" t="s">
        <v>674</v>
      </c>
      <c r="M111" s="17" t="s">
        <v>720</v>
      </c>
      <c r="N111" s="18" t="s">
        <v>723</v>
      </c>
      <c r="O111" s="17" t="s">
        <v>16</v>
      </c>
      <c r="P111" s="17" t="s">
        <v>728</v>
      </c>
    </row>
    <row r="112" spans="1:16">
      <c r="A112" s="17">
        <v>112</v>
      </c>
      <c r="B112" s="18" t="s">
        <v>131</v>
      </c>
      <c r="C112" s="18" t="s">
        <v>592</v>
      </c>
      <c r="D112" s="18">
        <v>62</v>
      </c>
      <c r="K112" s="17">
        <v>112</v>
      </c>
      <c r="L112" s="17" t="s">
        <v>675</v>
      </c>
      <c r="M112" s="17" t="s">
        <v>721</v>
      </c>
      <c r="N112" s="18" t="s">
        <v>724</v>
      </c>
      <c r="O112" s="17" t="s">
        <v>16</v>
      </c>
      <c r="P112" s="17" t="s">
        <v>729</v>
      </c>
    </row>
    <row r="113" spans="1:16">
      <c r="A113" s="17">
        <v>113</v>
      </c>
      <c r="B113" s="18" t="s">
        <v>132</v>
      </c>
      <c r="C113" s="18" t="s">
        <v>592</v>
      </c>
      <c r="D113" s="18">
        <v>55</v>
      </c>
      <c r="K113" s="17">
        <v>113</v>
      </c>
      <c r="L113" s="17" t="s">
        <v>675</v>
      </c>
      <c r="M113" s="17" t="s">
        <v>721</v>
      </c>
      <c r="N113" s="18" t="s">
        <v>723</v>
      </c>
      <c r="O113" s="17" t="s">
        <v>16</v>
      </c>
      <c r="P113" s="17" t="s">
        <v>729</v>
      </c>
    </row>
    <row r="114" spans="1:16">
      <c r="A114" s="17">
        <v>114</v>
      </c>
      <c r="B114" s="18" t="s">
        <v>133</v>
      </c>
      <c r="C114" s="18" t="s">
        <v>592</v>
      </c>
      <c r="D114" s="18">
        <v>52</v>
      </c>
      <c r="K114" s="17">
        <v>114</v>
      </c>
      <c r="L114" s="17" t="s">
        <v>671</v>
      </c>
      <c r="M114" s="17" t="s">
        <v>721</v>
      </c>
      <c r="N114" s="18" t="s">
        <v>724</v>
      </c>
      <c r="O114" s="17" t="s">
        <v>16</v>
      </c>
      <c r="P114" s="17" t="s">
        <v>725</v>
      </c>
    </row>
    <row r="115" spans="1:16">
      <c r="A115" s="17">
        <v>115</v>
      </c>
      <c r="B115" s="18" t="s">
        <v>134</v>
      </c>
      <c r="C115" s="18" t="s">
        <v>592</v>
      </c>
      <c r="D115" s="18">
        <v>40</v>
      </c>
      <c r="K115" s="17">
        <v>115</v>
      </c>
      <c r="L115" s="17" t="s">
        <v>671</v>
      </c>
      <c r="M115" s="17" t="s">
        <v>721</v>
      </c>
      <c r="N115" s="18" t="s">
        <v>723</v>
      </c>
      <c r="O115" s="17" t="s">
        <v>16</v>
      </c>
      <c r="P115" s="17" t="s">
        <v>725</v>
      </c>
    </row>
    <row r="116" spans="1:16">
      <c r="A116" s="17">
        <v>116</v>
      </c>
      <c r="B116" s="18" t="s">
        <v>135</v>
      </c>
      <c r="C116" s="18" t="s">
        <v>593</v>
      </c>
      <c r="D116" s="18">
        <v>66</v>
      </c>
      <c r="K116" s="17">
        <v>116</v>
      </c>
      <c r="L116" s="17" t="s">
        <v>672</v>
      </c>
      <c r="M116" s="17" t="s">
        <v>721</v>
      </c>
      <c r="N116" s="18" t="s">
        <v>724</v>
      </c>
      <c r="O116" s="17" t="s">
        <v>16</v>
      </c>
      <c r="P116" s="17" t="s">
        <v>726</v>
      </c>
    </row>
    <row r="117" spans="1:16">
      <c r="A117" s="17">
        <v>117</v>
      </c>
      <c r="B117" s="18" t="s">
        <v>136</v>
      </c>
      <c r="C117" s="18" t="s">
        <v>593</v>
      </c>
      <c r="D117" s="18">
        <v>59</v>
      </c>
      <c r="K117" s="17">
        <v>117</v>
      </c>
      <c r="L117" s="17" t="s">
        <v>672</v>
      </c>
      <c r="M117" s="17" t="s">
        <v>721</v>
      </c>
      <c r="N117" s="18" t="s">
        <v>723</v>
      </c>
      <c r="O117" s="17" t="s">
        <v>16</v>
      </c>
      <c r="P117" s="17" t="s">
        <v>726</v>
      </c>
    </row>
    <row r="118" spans="1:16">
      <c r="A118" s="17">
        <v>118</v>
      </c>
      <c r="B118" s="18" t="s">
        <v>137</v>
      </c>
      <c r="C118" s="18" t="s">
        <v>593</v>
      </c>
      <c r="D118" s="18">
        <v>56</v>
      </c>
      <c r="K118" s="17">
        <v>118</v>
      </c>
      <c r="L118" s="17" t="s">
        <v>673</v>
      </c>
      <c r="M118" s="17" t="s">
        <v>721</v>
      </c>
      <c r="N118" s="18" t="s">
        <v>724</v>
      </c>
      <c r="O118" s="17" t="s">
        <v>16</v>
      </c>
      <c r="P118" s="17" t="s">
        <v>727</v>
      </c>
    </row>
    <row r="119" spans="1:16">
      <c r="A119" s="17">
        <v>119</v>
      </c>
      <c r="B119" s="18" t="s">
        <v>138</v>
      </c>
      <c r="C119" s="18" t="s">
        <v>593</v>
      </c>
      <c r="D119" s="18">
        <v>54</v>
      </c>
      <c r="K119" s="17">
        <v>119</v>
      </c>
      <c r="L119" s="17" t="s">
        <v>673</v>
      </c>
      <c r="M119" s="17" t="s">
        <v>721</v>
      </c>
      <c r="N119" s="18" t="s">
        <v>723</v>
      </c>
      <c r="O119" s="17" t="s">
        <v>16</v>
      </c>
      <c r="P119" s="17" t="s">
        <v>727</v>
      </c>
    </row>
    <row r="120" spans="1:16">
      <c r="A120" s="17">
        <v>120</v>
      </c>
      <c r="B120" s="18" t="s">
        <v>139</v>
      </c>
      <c r="C120" s="18" t="s">
        <v>593</v>
      </c>
      <c r="D120" s="18">
        <v>42</v>
      </c>
      <c r="K120" s="17">
        <v>120</v>
      </c>
      <c r="L120" s="17" t="s">
        <v>670</v>
      </c>
      <c r="M120" s="17" t="s">
        <v>722</v>
      </c>
      <c r="N120" s="18" t="s">
        <v>724</v>
      </c>
      <c r="O120" s="17" t="s">
        <v>16</v>
      </c>
      <c r="P120" s="17" t="s">
        <v>731</v>
      </c>
    </row>
    <row r="121" spans="1:16">
      <c r="A121" s="17">
        <v>121</v>
      </c>
      <c r="B121" s="18" t="s">
        <v>140</v>
      </c>
      <c r="C121" s="18" t="s">
        <v>593</v>
      </c>
      <c r="D121" s="18">
        <v>67</v>
      </c>
      <c r="K121" s="17">
        <v>121</v>
      </c>
      <c r="L121" s="17" t="s">
        <v>670</v>
      </c>
      <c r="M121" s="17" t="s">
        <v>722</v>
      </c>
      <c r="N121" s="18" t="s">
        <v>723</v>
      </c>
      <c r="O121" s="17" t="s">
        <v>16</v>
      </c>
      <c r="P121" s="17" t="s">
        <v>731</v>
      </c>
    </row>
    <row r="122" spans="1:16">
      <c r="A122" s="17">
        <v>122</v>
      </c>
      <c r="B122" s="18" t="s">
        <v>141</v>
      </c>
      <c r="C122" s="18" t="s">
        <v>593</v>
      </c>
      <c r="D122" s="18">
        <v>62</v>
      </c>
      <c r="K122" s="17">
        <v>122</v>
      </c>
      <c r="L122" s="17" t="s">
        <v>675</v>
      </c>
      <c r="M122" s="17" t="s">
        <v>722</v>
      </c>
      <c r="N122" s="18" t="s">
        <v>724</v>
      </c>
      <c r="O122" s="17" t="s">
        <v>16</v>
      </c>
      <c r="P122" s="17" t="s">
        <v>732</v>
      </c>
    </row>
    <row r="123" spans="1:16">
      <c r="A123" s="17">
        <v>123</v>
      </c>
      <c r="B123" s="18" t="s">
        <v>142</v>
      </c>
      <c r="C123" s="18" t="s">
        <v>593</v>
      </c>
      <c r="D123" s="18">
        <v>60</v>
      </c>
      <c r="K123" s="17">
        <v>123</v>
      </c>
      <c r="L123" s="17" t="s">
        <v>675</v>
      </c>
      <c r="M123" s="17" t="s">
        <v>722</v>
      </c>
      <c r="N123" s="18" t="s">
        <v>723</v>
      </c>
      <c r="O123" s="17" t="s">
        <v>16</v>
      </c>
      <c r="P123" s="17" t="s">
        <v>732</v>
      </c>
    </row>
    <row r="124" spans="1:16">
      <c r="A124" s="17">
        <v>124</v>
      </c>
      <c r="B124" s="18" t="s">
        <v>143</v>
      </c>
      <c r="C124" s="18" t="s">
        <v>593</v>
      </c>
      <c r="D124" s="18">
        <v>60</v>
      </c>
      <c r="K124" s="17">
        <v>124</v>
      </c>
      <c r="L124" s="17" t="s">
        <v>671</v>
      </c>
      <c r="M124" s="17" t="s">
        <v>722</v>
      </c>
      <c r="N124" s="18" t="s">
        <v>724</v>
      </c>
      <c r="O124" s="17" t="s">
        <v>16</v>
      </c>
      <c r="P124" s="17" t="s">
        <v>733</v>
      </c>
    </row>
    <row r="125" spans="1:16">
      <c r="A125" s="17">
        <v>125</v>
      </c>
      <c r="B125" s="18" t="s">
        <v>144</v>
      </c>
      <c r="C125" s="18" t="s">
        <v>593</v>
      </c>
      <c r="D125" s="18">
        <v>51</v>
      </c>
      <c r="K125" s="17">
        <v>125</v>
      </c>
      <c r="L125" s="17" t="s">
        <v>671</v>
      </c>
      <c r="M125" s="17" t="s">
        <v>722</v>
      </c>
      <c r="N125" s="18" t="s">
        <v>723</v>
      </c>
      <c r="O125" s="17" t="s">
        <v>16</v>
      </c>
      <c r="P125" s="17" t="s">
        <v>733</v>
      </c>
    </row>
    <row r="126" spans="1:16">
      <c r="A126" s="17">
        <v>126</v>
      </c>
      <c r="B126" s="18" t="s">
        <v>145</v>
      </c>
      <c r="C126" s="18" t="s">
        <v>593</v>
      </c>
      <c r="D126" s="18">
        <v>35</v>
      </c>
      <c r="K126" s="17">
        <v>126</v>
      </c>
      <c r="L126" s="17" t="s">
        <v>672</v>
      </c>
      <c r="M126" s="17" t="s">
        <v>722</v>
      </c>
      <c r="N126" s="18" t="s">
        <v>724</v>
      </c>
      <c r="O126" s="17" t="s">
        <v>16</v>
      </c>
      <c r="P126" s="17" t="s">
        <v>734</v>
      </c>
    </row>
    <row r="127" spans="1:16">
      <c r="A127" s="17">
        <v>127</v>
      </c>
      <c r="B127" s="18" t="s">
        <v>146</v>
      </c>
      <c r="C127" s="18" t="s">
        <v>594</v>
      </c>
      <c r="D127" s="18">
        <v>73</v>
      </c>
      <c r="K127" s="17">
        <v>127</v>
      </c>
      <c r="L127" s="17" t="s">
        <v>672</v>
      </c>
      <c r="M127" s="17" t="s">
        <v>722</v>
      </c>
      <c r="N127" s="18" t="s">
        <v>723</v>
      </c>
      <c r="O127" s="17" t="s">
        <v>16</v>
      </c>
      <c r="P127" s="17" t="s">
        <v>734</v>
      </c>
    </row>
    <row r="128" spans="1:16">
      <c r="A128" s="17">
        <v>128</v>
      </c>
      <c r="B128" s="18" t="s">
        <v>147</v>
      </c>
      <c r="C128" s="18" t="s">
        <v>594</v>
      </c>
      <c r="D128" s="18">
        <v>58</v>
      </c>
      <c r="K128" s="17">
        <v>128</v>
      </c>
      <c r="L128" s="17" t="s">
        <v>673</v>
      </c>
      <c r="M128" s="17" t="s">
        <v>722</v>
      </c>
      <c r="N128" s="18" t="s">
        <v>724</v>
      </c>
      <c r="O128" s="17" t="s">
        <v>16</v>
      </c>
      <c r="P128" s="17" t="s">
        <v>735</v>
      </c>
    </row>
    <row r="129" spans="1:16">
      <c r="A129" s="17">
        <v>129</v>
      </c>
      <c r="B129" s="18" t="s">
        <v>148</v>
      </c>
      <c r="C129" s="18" t="s">
        <v>594</v>
      </c>
      <c r="D129" s="18">
        <v>50</v>
      </c>
      <c r="K129" s="17">
        <v>129</v>
      </c>
      <c r="L129" s="17" t="s">
        <v>673</v>
      </c>
      <c r="M129" s="17" t="s">
        <v>722</v>
      </c>
      <c r="N129" s="18" t="s">
        <v>723</v>
      </c>
      <c r="O129" s="17" t="s">
        <v>16</v>
      </c>
      <c r="P129" s="17" t="s">
        <v>735</v>
      </c>
    </row>
    <row r="130" spans="1:16">
      <c r="A130" s="17">
        <v>130</v>
      </c>
      <c r="B130" s="18" t="s">
        <v>149</v>
      </c>
      <c r="C130" s="18" t="s">
        <v>594</v>
      </c>
      <c r="D130" s="18">
        <v>25</v>
      </c>
      <c r="K130" s="17">
        <v>130</v>
      </c>
      <c r="L130" s="17" t="s">
        <v>674</v>
      </c>
      <c r="M130" s="17" t="s">
        <v>722</v>
      </c>
      <c r="N130" s="18" t="s">
        <v>724</v>
      </c>
      <c r="O130" s="17" t="s">
        <v>16</v>
      </c>
      <c r="P130" s="17" t="s">
        <v>736</v>
      </c>
    </row>
    <row r="131" spans="1:16">
      <c r="A131" s="17">
        <v>131</v>
      </c>
      <c r="B131" s="18" t="s">
        <v>150</v>
      </c>
      <c r="C131" s="18" t="s">
        <v>594</v>
      </c>
      <c r="D131" s="18">
        <v>60</v>
      </c>
      <c r="K131" s="17">
        <v>131</v>
      </c>
      <c r="L131" s="17" t="s">
        <v>674</v>
      </c>
      <c r="M131" s="17" t="s">
        <v>722</v>
      </c>
      <c r="N131" s="18" t="s">
        <v>723</v>
      </c>
      <c r="O131" s="17" t="s">
        <v>16</v>
      </c>
      <c r="P131" s="17" t="s">
        <v>736</v>
      </c>
    </row>
    <row r="132" spans="1:16">
      <c r="A132" s="17">
        <v>132</v>
      </c>
      <c r="B132" s="18" t="s">
        <v>151</v>
      </c>
      <c r="C132" s="18" t="s">
        <v>594</v>
      </c>
      <c r="D132" s="18">
        <v>45</v>
      </c>
      <c r="K132" s="17">
        <v>132</v>
      </c>
      <c r="L132" s="17" t="s">
        <v>676</v>
      </c>
      <c r="M132" s="17" t="s">
        <v>720</v>
      </c>
      <c r="N132" s="18" t="s">
        <v>724</v>
      </c>
      <c r="O132" s="17" t="s">
        <v>16</v>
      </c>
      <c r="P132" s="17" t="s">
        <v>725</v>
      </c>
    </row>
    <row r="133" spans="1:16">
      <c r="A133" s="17">
        <v>133</v>
      </c>
      <c r="B133" s="18" t="s">
        <v>152</v>
      </c>
      <c r="C133" s="18" t="s">
        <v>594</v>
      </c>
      <c r="D133" s="18">
        <v>39</v>
      </c>
      <c r="K133" s="17">
        <v>133</v>
      </c>
      <c r="L133" s="17" t="s">
        <v>677</v>
      </c>
      <c r="M133" s="17" t="s">
        <v>720</v>
      </c>
      <c r="N133" s="18" t="s">
        <v>724</v>
      </c>
      <c r="O133" s="17" t="s">
        <v>16</v>
      </c>
      <c r="P133" s="17" t="s">
        <v>728</v>
      </c>
    </row>
    <row r="134" spans="1:16">
      <c r="A134" s="17">
        <v>134</v>
      </c>
      <c r="B134" s="18" t="s">
        <v>153</v>
      </c>
      <c r="C134" s="18" t="s">
        <v>594</v>
      </c>
      <c r="D134" s="18">
        <v>39</v>
      </c>
      <c r="K134" s="17">
        <v>134</v>
      </c>
      <c r="L134" s="17" t="s">
        <v>678</v>
      </c>
      <c r="M134" s="17" t="s">
        <v>720</v>
      </c>
      <c r="N134" s="18" t="s">
        <v>724</v>
      </c>
      <c r="O134" s="17" t="s">
        <v>16</v>
      </c>
      <c r="P134" s="17" t="s">
        <v>726</v>
      </c>
    </row>
    <row r="135" spans="1:16">
      <c r="A135" s="17">
        <v>135</v>
      </c>
      <c r="B135" s="18" t="s">
        <v>154</v>
      </c>
      <c r="C135" s="18" t="s">
        <v>594</v>
      </c>
      <c r="D135" s="18">
        <v>28</v>
      </c>
      <c r="K135" s="17">
        <v>135</v>
      </c>
      <c r="L135" s="17" t="s">
        <v>679</v>
      </c>
      <c r="M135" s="17" t="s">
        <v>720</v>
      </c>
      <c r="N135" s="18" t="s">
        <v>724</v>
      </c>
      <c r="O135" s="17" t="s">
        <v>16</v>
      </c>
      <c r="P135" s="17" t="s">
        <v>730</v>
      </c>
    </row>
    <row r="136" spans="1:16">
      <c r="A136" s="17">
        <v>136</v>
      </c>
      <c r="B136" s="18" t="s">
        <v>155</v>
      </c>
      <c r="C136" s="18" t="s">
        <v>595</v>
      </c>
      <c r="D136" s="18">
        <v>83</v>
      </c>
      <c r="K136" s="17">
        <v>136</v>
      </c>
      <c r="L136" s="17" t="s">
        <v>680</v>
      </c>
      <c r="M136" s="17" t="s">
        <v>720</v>
      </c>
      <c r="N136" s="18" t="s">
        <v>724</v>
      </c>
      <c r="O136" s="17" t="s">
        <v>16</v>
      </c>
      <c r="P136" s="17" t="s">
        <v>727</v>
      </c>
    </row>
    <row r="137" spans="1:16">
      <c r="A137" s="17">
        <v>137</v>
      </c>
      <c r="B137" s="18" t="s">
        <v>156</v>
      </c>
      <c r="C137" s="18" t="s">
        <v>595</v>
      </c>
      <c r="D137" s="18">
        <v>77</v>
      </c>
      <c r="K137" s="17">
        <v>137</v>
      </c>
      <c r="L137" s="17" t="s">
        <v>676</v>
      </c>
      <c r="M137" s="17" t="s">
        <v>720</v>
      </c>
      <c r="N137" s="18" t="s">
        <v>723</v>
      </c>
      <c r="O137" s="17" t="s">
        <v>16</v>
      </c>
      <c r="P137" s="17" t="s">
        <v>725</v>
      </c>
    </row>
    <row r="138" spans="1:16">
      <c r="A138" s="17">
        <v>138</v>
      </c>
      <c r="B138" s="18" t="s">
        <v>157</v>
      </c>
      <c r="C138" s="18" t="s">
        <v>595</v>
      </c>
      <c r="D138" s="18">
        <v>69</v>
      </c>
      <c r="K138" s="17">
        <v>138</v>
      </c>
      <c r="L138" s="17" t="s">
        <v>679</v>
      </c>
      <c r="M138" s="17" t="s">
        <v>720</v>
      </c>
      <c r="N138" s="18" t="s">
        <v>723</v>
      </c>
      <c r="O138" s="17" t="s">
        <v>16</v>
      </c>
      <c r="P138" s="17" t="s">
        <v>730</v>
      </c>
    </row>
    <row r="139" spans="1:16">
      <c r="A139" s="17">
        <v>139</v>
      </c>
      <c r="B139" s="18" t="s">
        <v>158</v>
      </c>
      <c r="C139" s="18" t="s">
        <v>595</v>
      </c>
      <c r="D139" s="18">
        <v>60</v>
      </c>
      <c r="K139" s="17">
        <v>139</v>
      </c>
      <c r="L139" s="17" t="s">
        <v>678</v>
      </c>
      <c r="M139" s="17" t="s">
        <v>720</v>
      </c>
      <c r="N139" s="18" t="s">
        <v>723</v>
      </c>
      <c r="O139" s="17" t="s">
        <v>16</v>
      </c>
      <c r="P139" s="17" t="s">
        <v>726</v>
      </c>
    </row>
    <row r="140" spans="1:16">
      <c r="A140" s="17">
        <v>140</v>
      </c>
      <c r="B140" s="18" t="s">
        <v>159</v>
      </c>
      <c r="C140" s="18" t="s">
        <v>595</v>
      </c>
      <c r="D140" s="18">
        <v>57</v>
      </c>
      <c r="K140" s="17">
        <v>140</v>
      </c>
      <c r="L140" s="17" t="s">
        <v>677</v>
      </c>
      <c r="M140" s="17" t="s">
        <v>720</v>
      </c>
      <c r="N140" s="18" t="s">
        <v>723</v>
      </c>
      <c r="O140" s="17" t="s">
        <v>16</v>
      </c>
      <c r="P140" s="17" t="s">
        <v>728</v>
      </c>
    </row>
    <row r="141" spans="1:16">
      <c r="A141" s="17">
        <v>141</v>
      </c>
      <c r="B141" s="18" t="s">
        <v>160</v>
      </c>
      <c r="C141" s="18" t="s">
        <v>595</v>
      </c>
      <c r="D141" s="18">
        <v>46</v>
      </c>
      <c r="K141" s="17">
        <v>141</v>
      </c>
      <c r="L141" s="17" t="s">
        <v>680</v>
      </c>
      <c r="M141" s="17" t="s">
        <v>720</v>
      </c>
      <c r="N141" s="18" t="s">
        <v>723</v>
      </c>
      <c r="O141" s="17" t="s">
        <v>16</v>
      </c>
      <c r="P141" s="17" t="s">
        <v>727</v>
      </c>
    </row>
    <row r="142" spans="1:16">
      <c r="A142" s="17">
        <v>142</v>
      </c>
      <c r="B142" s="18" t="s">
        <v>161</v>
      </c>
      <c r="C142" s="18" t="s">
        <v>595</v>
      </c>
      <c r="D142" s="18">
        <v>45</v>
      </c>
      <c r="K142" s="17">
        <v>142</v>
      </c>
      <c r="L142" s="17" t="s">
        <v>681</v>
      </c>
      <c r="M142" s="17" t="s">
        <v>721</v>
      </c>
      <c r="N142" s="18" t="s">
        <v>724</v>
      </c>
      <c r="O142" s="17" t="s">
        <v>16</v>
      </c>
      <c r="P142" s="17" t="s">
        <v>729</v>
      </c>
    </row>
    <row r="143" spans="1:16">
      <c r="A143" s="17">
        <v>143</v>
      </c>
      <c r="B143" s="18" t="s">
        <v>162</v>
      </c>
      <c r="C143" s="18" t="s">
        <v>595</v>
      </c>
      <c r="D143" s="18">
        <v>44</v>
      </c>
      <c r="K143" s="17">
        <v>143</v>
      </c>
      <c r="L143" s="17" t="s">
        <v>678</v>
      </c>
      <c r="M143" s="17" t="s">
        <v>721</v>
      </c>
      <c r="N143" s="18" t="s">
        <v>724</v>
      </c>
      <c r="O143" s="17" t="s">
        <v>16</v>
      </c>
      <c r="P143" s="17" t="s">
        <v>726</v>
      </c>
    </row>
    <row r="144" spans="1:16">
      <c r="A144" s="17">
        <v>144</v>
      </c>
      <c r="B144" s="18" t="s">
        <v>163</v>
      </c>
      <c r="C144" s="18" t="s">
        <v>595</v>
      </c>
      <c r="D144" s="18">
        <v>44</v>
      </c>
      <c r="K144" s="17">
        <v>144</v>
      </c>
      <c r="L144" s="17" t="s">
        <v>676</v>
      </c>
      <c r="M144" s="17" t="s">
        <v>721</v>
      </c>
      <c r="N144" s="18" t="s">
        <v>724</v>
      </c>
      <c r="O144" s="17" t="s">
        <v>16</v>
      </c>
      <c r="P144" s="17" t="s">
        <v>725</v>
      </c>
    </row>
    <row r="145" spans="1:16">
      <c r="A145" s="17">
        <v>145</v>
      </c>
      <c r="B145" s="18" t="s">
        <v>164</v>
      </c>
      <c r="C145" s="18" t="s">
        <v>595</v>
      </c>
      <c r="D145" s="18">
        <v>41</v>
      </c>
      <c r="K145" s="17">
        <v>145</v>
      </c>
      <c r="L145" s="17" t="s">
        <v>677</v>
      </c>
      <c r="M145" s="17" t="s">
        <v>721</v>
      </c>
      <c r="N145" s="18" t="s">
        <v>724</v>
      </c>
      <c r="O145" s="17" t="s">
        <v>16</v>
      </c>
      <c r="P145" s="17" t="s">
        <v>728</v>
      </c>
    </row>
    <row r="146" spans="1:16">
      <c r="A146" s="17">
        <v>146</v>
      </c>
      <c r="B146" s="18" t="s">
        <v>165</v>
      </c>
      <c r="C146" s="18" t="s">
        <v>595</v>
      </c>
      <c r="D146" s="18">
        <v>41</v>
      </c>
      <c r="K146" s="17">
        <v>146</v>
      </c>
      <c r="L146" s="17" t="s">
        <v>681</v>
      </c>
      <c r="M146" s="17" t="s">
        <v>721</v>
      </c>
      <c r="N146" s="18" t="s">
        <v>723</v>
      </c>
      <c r="O146" s="17" t="s">
        <v>16</v>
      </c>
      <c r="P146" s="17" t="s">
        <v>729</v>
      </c>
    </row>
    <row r="147" spans="1:16">
      <c r="A147" s="17">
        <v>147</v>
      </c>
      <c r="B147" s="18" t="s">
        <v>166</v>
      </c>
      <c r="C147" s="18" t="s">
        <v>595</v>
      </c>
      <c r="D147" s="18">
        <v>41</v>
      </c>
      <c r="K147" s="17">
        <v>147</v>
      </c>
      <c r="L147" s="17" t="s">
        <v>676</v>
      </c>
      <c r="M147" s="17" t="s">
        <v>721</v>
      </c>
      <c r="N147" s="18" t="s">
        <v>723</v>
      </c>
      <c r="O147" s="17" t="s">
        <v>16</v>
      </c>
      <c r="P147" s="17" t="s">
        <v>725</v>
      </c>
    </row>
    <row r="148" spans="1:16">
      <c r="A148" s="17">
        <v>148</v>
      </c>
      <c r="B148" s="18" t="s">
        <v>167</v>
      </c>
      <c r="C148" s="18" t="s">
        <v>595</v>
      </c>
      <c r="D148" s="18">
        <v>25</v>
      </c>
      <c r="K148" s="17">
        <v>148</v>
      </c>
      <c r="L148" s="17" t="s">
        <v>678</v>
      </c>
      <c r="M148" s="17" t="s">
        <v>721</v>
      </c>
      <c r="N148" s="18" t="s">
        <v>723</v>
      </c>
      <c r="O148" s="17" t="s">
        <v>16</v>
      </c>
      <c r="P148" s="17" t="s">
        <v>726</v>
      </c>
    </row>
    <row r="149" spans="1:16">
      <c r="A149" s="17">
        <v>149</v>
      </c>
      <c r="B149" s="18" t="s">
        <v>168</v>
      </c>
      <c r="C149" s="18" t="s">
        <v>595</v>
      </c>
      <c r="D149" s="18">
        <v>24</v>
      </c>
      <c r="K149" s="17">
        <v>149</v>
      </c>
      <c r="L149" s="17" t="s">
        <v>677</v>
      </c>
      <c r="M149" s="17" t="s">
        <v>721</v>
      </c>
      <c r="N149" s="18" t="s">
        <v>723</v>
      </c>
      <c r="O149" s="17" t="s">
        <v>16</v>
      </c>
      <c r="P149" s="17" t="s">
        <v>728</v>
      </c>
    </row>
    <row r="150" spans="1:16">
      <c r="A150" s="17">
        <v>150</v>
      </c>
      <c r="B150" s="18" t="s">
        <v>169</v>
      </c>
      <c r="C150" s="18" t="s">
        <v>595</v>
      </c>
      <c r="D150" s="18">
        <v>24</v>
      </c>
      <c r="K150" s="17">
        <v>150</v>
      </c>
      <c r="L150" s="17" t="s">
        <v>677</v>
      </c>
      <c r="M150" s="17" t="s">
        <v>722</v>
      </c>
      <c r="N150" s="18" t="s">
        <v>724</v>
      </c>
      <c r="O150" s="17" t="s">
        <v>16</v>
      </c>
      <c r="P150" s="17" t="s">
        <v>736</v>
      </c>
    </row>
    <row r="151" spans="1:16">
      <c r="A151" s="17">
        <v>151</v>
      </c>
      <c r="B151" s="18" t="s">
        <v>170</v>
      </c>
      <c r="C151" s="18" t="s">
        <v>595</v>
      </c>
      <c r="D151" s="18">
        <v>80</v>
      </c>
      <c r="K151" s="17">
        <v>151</v>
      </c>
      <c r="L151" s="17" t="s">
        <v>681</v>
      </c>
      <c r="M151" s="17" t="s">
        <v>722</v>
      </c>
      <c r="N151" s="18" t="s">
        <v>724</v>
      </c>
      <c r="O151" s="17" t="s">
        <v>16</v>
      </c>
      <c r="P151" s="17" t="s">
        <v>732</v>
      </c>
    </row>
    <row r="152" spans="1:16">
      <c r="A152" s="17">
        <v>152</v>
      </c>
      <c r="B152" s="18" t="s">
        <v>171</v>
      </c>
      <c r="C152" s="18" t="s">
        <v>595</v>
      </c>
      <c r="D152" s="18">
        <v>74</v>
      </c>
      <c r="K152" s="17">
        <v>152</v>
      </c>
      <c r="L152" s="17" t="s">
        <v>679</v>
      </c>
      <c r="M152" s="17" t="s">
        <v>722</v>
      </c>
      <c r="N152" s="18" t="s">
        <v>724</v>
      </c>
      <c r="O152" s="17" t="s">
        <v>16</v>
      </c>
      <c r="P152" s="17" t="s">
        <v>731</v>
      </c>
    </row>
    <row r="153" spans="1:16">
      <c r="A153" s="17">
        <v>153</v>
      </c>
      <c r="B153" s="18" t="s">
        <v>172</v>
      </c>
      <c r="C153" s="18" t="s">
        <v>595</v>
      </c>
      <c r="D153" s="18">
        <v>73</v>
      </c>
      <c r="K153" s="17">
        <v>153</v>
      </c>
      <c r="L153" s="17" t="s">
        <v>676</v>
      </c>
      <c r="M153" s="17" t="s">
        <v>722</v>
      </c>
      <c r="N153" s="18" t="s">
        <v>724</v>
      </c>
      <c r="O153" s="17" t="s">
        <v>16</v>
      </c>
      <c r="P153" s="17" t="s">
        <v>733</v>
      </c>
    </row>
    <row r="154" spans="1:16">
      <c r="A154" s="17">
        <v>154</v>
      </c>
      <c r="B154" s="18" t="s">
        <v>173</v>
      </c>
      <c r="C154" s="18" t="s">
        <v>595</v>
      </c>
      <c r="D154" s="18">
        <v>68</v>
      </c>
      <c r="K154" s="17">
        <v>154</v>
      </c>
      <c r="L154" s="17" t="s">
        <v>678</v>
      </c>
      <c r="M154" s="17" t="s">
        <v>722</v>
      </c>
      <c r="N154" s="18" t="s">
        <v>724</v>
      </c>
      <c r="O154" s="17" t="s">
        <v>16</v>
      </c>
      <c r="P154" s="17" t="s">
        <v>734</v>
      </c>
    </row>
    <row r="155" spans="1:16">
      <c r="A155" s="17">
        <v>155</v>
      </c>
      <c r="B155" s="18" t="s">
        <v>174</v>
      </c>
      <c r="C155" s="18" t="s">
        <v>595</v>
      </c>
      <c r="D155" s="18">
        <v>62</v>
      </c>
      <c r="K155" s="17">
        <v>155</v>
      </c>
      <c r="L155" s="17" t="s">
        <v>680</v>
      </c>
      <c r="M155" s="17" t="s">
        <v>722</v>
      </c>
      <c r="N155" s="18" t="s">
        <v>724</v>
      </c>
      <c r="O155" s="17" t="s">
        <v>16</v>
      </c>
      <c r="P155" s="17" t="s">
        <v>735</v>
      </c>
    </row>
    <row r="156" spans="1:16">
      <c r="A156" s="17">
        <v>156</v>
      </c>
      <c r="B156" s="18" t="s">
        <v>175</v>
      </c>
      <c r="C156" s="18" t="s">
        <v>595</v>
      </c>
      <c r="D156" s="18">
        <v>59</v>
      </c>
      <c r="K156" s="17">
        <v>156</v>
      </c>
      <c r="L156" s="17" t="s">
        <v>681</v>
      </c>
      <c r="M156" s="17" t="s">
        <v>722</v>
      </c>
      <c r="N156" s="18" t="s">
        <v>723</v>
      </c>
      <c r="O156" s="17" t="s">
        <v>16</v>
      </c>
      <c r="P156" s="17" t="s">
        <v>732</v>
      </c>
    </row>
    <row r="157" spans="1:16">
      <c r="A157" s="17">
        <v>157</v>
      </c>
      <c r="B157" s="18" t="s">
        <v>176</v>
      </c>
      <c r="C157" s="18" t="s">
        <v>595</v>
      </c>
      <c r="D157" s="18">
        <v>59</v>
      </c>
      <c r="K157" s="17">
        <v>157</v>
      </c>
      <c r="L157" s="17" t="s">
        <v>677</v>
      </c>
      <c r="M157" s="17" t="s">
        <v>722</v>
      </c>
      <c r="N157" s="18" t="s">
        <v>723</v>
      </c>
      <c r="O157" s="17" t="s">
        <v>16</v>
      </c>
      <c r="P157" s="17" t="s">
        <v>736</v>
      </c>
    </row>
    <row r="158" spans="1:16">
      <c r="A158" s="17">
        <v>158</v>
      </c>
      <c r="B158" s="18" t="s">
        <v>177</v>
      </c>
      <c r="C158" s="18" t="s">
        <v>595</v>
      </c>
      <c r="D158" s="18">
        <v>56</v>
      </c>
      <c r="K158" s="17">
        <v>158</v>
      </c>
      <c r="L158" s="17" t="s">
        <v>680</v>
      </c>
      <c r="M158" s="17" t="s">
        <v>722</v>
      </c>
      <c r="N158" s="18" t="s">
        <v>723</v>
      </c>
      <c r="O158" s="17" t="s">
        <v>16</v>
      </c>
      <c r="P158" s="17" t="s">
        <v>735</v>
      </c>
    </row>
    <row r="159" spans="1:16">
      <c r="A159" s="17">
        <v>159</v>
      </c>
      <c r="B159" s="18" t="s">
        <v>178</v>
      </c>
      <c r="C159" s="18" t="s">
        <v>595</v>
      </c>
      <c r="D159" s="18">
        <v>54</v>
      </c>
      <c r="K159" s="17">
        <v>159</v>
      </c>
      <c r="L159" s="17" t="s">
        <v>678</v>
      </c>
      <c r="M159" s="17" t="s">
        <v>722</v>
      </c>
      <c r="N159" s="18" t="s">
        <v>723</v>
      </c>
      <c r="O159" s="17" t="s">
        <v>16</v>
      </c>
      <c r="P159" s="17" t="s">
        <v>734</v>
      </c>
    </row>
    <row r="160" spans="1:16">
      <c r="A160" s="17">
        <v>160</v>
      </c>
      <c r="B160" s="18" t="s">
        <v>179</v>
      </c>
      <c r="C160" s="18" t="s">
        <v>595</v>
      </c>
      <c r="D160" s="18">
        <v>53</v>
      </c>
      <c r="K160" s="17">
        <v>160</v>
      </c>
      <c r="L160" s="17" t="s">
        <v>676</v>
      </c>
      <c r="M160" s="17" t="s">
        <v>722</v>
      </c>
      <c r="N160" s="18" t="s">
        <v>723</v>
      </c>
      <c r="O160" s="17" t="s">
        <v>16</v>
      </c>
      <c r="P160" s="17" t="s">
        <v>733</v>
      </c>
    </row>
    <row r="161" spans="1:16">
      <c r="A161" s="17">
        <v>161</v>
      </c>
      <c r="B161" s="18" t="s">
        <v>180</v>
      </c>
      <c r="C161" s="18" t="s">
        <v>595</v>
      </c>
      <c r="D161" s="18">
        <v>52</v>
      </c>
      <c r="K161" s="17">
        <v>161</v>
      </c>
      <c r="L161" s="17" t="s">
        <v>679</v>
      </c>
      <c r="M161" s="17" t="s">
        <v>722</v>
      </c>
      <c r="N161" s="18" t="s">
        <v>723</v>
      </c>
      <c r="O161" s="17" t="s">
        <v>16</v>
      </c>
      <c r="P161" s="17" t="s">
        <v>731</v>
      </c>
    </row>
    <row r="162" spans="1:16">
      <c r="A162" s="17">
        <v>162</v>
      </c>
      <c r="B162" s="18" t="s">
        <v>181</v>
      </c>
      <c r="C162" s="18" t="s">
        <v>595</v>
      </c>
      <c r="D162" s="18">
        <v>52</v>
      </c>
      <c r="K162" s="17">
        <v>162</v>
      </c>
      <c r="L162" s="17" t="s">
        <v>682</v>
      </c>
      <c r="M162" s="17" t="s">
        <v>721</v>
      </c>
      <c r="N162" s="18" t="s">
        <v>724</v>
      </c>
      <c r="O162" s="17" t="s">
        <v>16</v>
      </c>
      <c r="P162" s="17" t="s">
        <v>726</v>
      </c>
    </row>
    <row r="163" spans="1:16">
      <c r="A163" s="17">
        <v>163</v>
      </c>
      <c r="B163" s="18" t="s">
        <v>182</v>
      </c>
      <c r="C163" s="18" t="s">
        <v>595</v>
      </c>
      <c r="D163" s="18">
        <v>52</v>
      </c>
      <c r="K163" s="17">
        <v>163</v>
      </c>
      <c r="L163" s="17" t="s">
        <v>682</v>
      </c>
      <c r="M163" s="17" t="s">
        <v>721</v>
      </c>
      <c r="N163" s="18" t="s">
        <v>723</v>
      </c>
      <c r="O163" s="17" t="s">
        <v>16</v>
      </c>
      <c r="P163" s="17" t="s">
        <v>726</v>
      </c>
    </row>
    <row r="164" spans="1:16">
      <c r="A164" s="17">
        <v>164</v>
      </c>
      <c r="B164" s="18" t="s">
        <v>183</v>
      </c>
      <c r="C164" s="18" t="s">
        <v>595</v>
      </c>
      <c r="D164" s="18">
        <v>46</v>
      </c>
      <c r="K164" s="17">
        <v>164</v>
      </c>
      <c r="L164" s="17" t="s">
        <v>683</v>
      </c>
      <c r="M164" s="17" t="s">
        <v>721</v>
      </c>
      <c r="N164" s="18" t="s">
        <v>724</v>
      </c>
      <c r="O164" s="17" t="s">
        <v>16</v>
      </c>
      <c r="P164" s="17" t="s">
        <v>727</v>
      </c>
    </row>
    <row r="165" spans="1:16">
      <c r="A165" s="17">
        <v>165</v>
      </c>
      <c r="B165" s="18" t="s">
        <v>184</v>
      </c>
      <c r="C165" s="18" t="s">
        <v>595</v>
      </c>
      <c r="D165" s="18">
        <v>46</v>
      </c>
      <c r="K165" s="17">
        <v>165</v>
      </c>
      <c r="L165" s="17" t="s">
        <v>683</v>
      </c>
      <c r="M165" s="17" t="s">
        <v>721</v>
      </c>
      <c r="N165" s="18" t="s">
        <v>723</v>
      </c>
      <c r="O165" s="17" t="s">
        <v>16</v>
      </c>
      <c r="P165" s="17" t="s">
        <v>727</v>
      </c>
    </row>
    <row r="166" spans="1:16">
      <c r="A166" s="17">
        <v>166</v>
      </c>
      <c r="B166" s="18" t="s">
        <v>185</v>
      </c>
      <c r="C166" s="18" t="s">
        <v>595</v>
      </c>
      <c r="D166" s="18">
        <v>45</v>
      </c>
      <c r="K166" s="17">
        <v>166</v>
      </c>
      <c r="L166" s="17" t="s">
        <v>684</v>
      </c>
      <c r="M166" s="17" t="s">
        <v>722</v>
      </c>
      <c r="N166" s="18" t="s">
        <v>724</v>
      </c>
      <c r="O166" s="17" t="s">
        <v>16</v>
      </c>
      <c r="P166" s="17" t="s">
        <v>733</v>
      </c>
    </row>
    <row r="167" spans="1:16">
      <c r="A167" s="17">
        <v>167</v>
      </c>
      <c r="B167" s="18" t="s">
        <v>186</v>
      </c>
      <c r="C167" s="18" t="s">
        <v>595</v>
      </c>
      <c r="D167" s="18">
        <v>45</v>
      </c>
      <c r="K167" s="17">
        <v>167</v>
      </c>
      <c r="L167" s="17" t="s">
        <v>684</v>
      </c>
      <c r="M167" s="17" t="s">
        <v>722</v>
      </c>
      <c r="N167" s="18" t="s">
        <v>723</v>
      </c>
      <c r="O167" s="17" t="s">
        <v>16</v>
      </c>
      <c r="P167" s="17" t="s">
        <v>733</v>
      </c>
    </row>
    <row r="168" spans="1:16">
      <c r="A168" s="17">
        <v>168</v>
      </c>
      <c r="B168" s="18" t="s">
        <v>187</v>
      </c>
      <c r="C168" s="18" t="s">
        <v>595</v>
      </c>
      <c r="D168" s="18">
        <v>44</v>
      </c>
      <c r="K168" s="17">
        <v>168</v>
      </c>
      <c r="L168" s="17" t="s">
        <v>685</v>
      </c>
      <c r="M168" s="17" t="s">
        <v>720</v>
      </c>
      <c r="N168" s="18" t="s">
        <v>724</v>
      </c>
      <c r="O168" s="17" t="s">
        <v>16</v>
      </c>
      <c r="P168" s="17" t="s">
        <v>730</v>
      </c>
    </row>
    <row r="169" spans="1:16">
      <c r="A169" s="17">
        <v>169</v>
      </c>
      <c r="B169" s="18" t="s">
        <v>188</v>
      </c>
      <c r="C169" s="18" t="s">
        <v>595</v>
      </c>
      <c r="D169" s="18">
        <v>41</v>
      </c>
      <c r="K169" s="17">
        <v>169</v>
      </c>
      <c r="L169" s="17" t="s">
        <v>686</v>
      </c>
      <c r="M169" s="17" t="s">
        <v>720</v>
      </c>
      <c r="N169" s="18" t="s">
        <v>723</v>
      </c>
      <c r="O169" s="17" t="s">
        <v>16</v>
      </c>
      <c r="P169" s="17" t="s">
        <v>725</v>
      </c>
    </row>
    <row r="170" spans="1:16">
      <c r="A170" s="17">
        <v>170</v>
      </c>
      <c r="B170" s="18" t="s">
        <v>189</v>
      </c>
      <c r="C170" s="18" t="s">
        <v>595</v>
      </c>
      <c r="D170" s="18">
        <v>37</v>
      </c>
      <c r="K170" s="17">
        <v>170</v>
      </c>
      <c r="L170" s="17" t="s">
        <v>685</v>
      </c>
      <c r="M170" s="17" t="s">
        <v>720</v>
      </c>
      <c r="N170" s="18" t="s">
        <v>723</v>
      </c>
      <c r="O170" s="17" t="s">
        <v>16</v>
      </c>
      <c r="P170" s="17" t="s">
        <v>730</v>
      </c>
    </row>
    <row r="171" spans="1:16">
      <c r="A171" s="17">
        <v>171</v>
      </c>
      <c r="B171" s="18" t="s">
        <v>190</v>
      </c>
      <c r="C171" s="18" t="s">
        <v>595</v>
      </c>
      <c r="D171" s="18">
        <v>26</v>
      </c>
      <c r="K171" s="17">
        <v>171</v>
      </c>
      <c r="L171" s="17" t="s">
        <v>686</v>
      </c>
      <c r="M171" s="17" t="s">
        <v>721</v>
      </c>
      <c r="N171" s="18" t="s">
        <v>724</v>
      </c>
      <c r="O171" s="17" t="s">
        <v>16</v>
      </c>
      <c r="P171" s="17" t="s">
        <v>725</v>
      </c>
    </row>
    <row r="172" spans="1:16">
      <c r="A172" s="17">
        <v>172</v>
      </c>
      <c r="B172" s="18" t="s">
        <v>191</v>
      </c>
      <c r="C172" s="18" t="s">
        <v>595</v>
      </c>
      <c r="D172" s="18">
        <v>26</v>
      </c>
      <c r="K172" s="17">
        <v>172</v>
      </c>
      <c r="L172" s="17" t="s">
        <v>687</v>
      </c>
      <c r="M172" s="17" t="s">
        <v>721</v>
      </c>
      <c r="N172" s="18" t="s">
        <v>723</v>
      </c>
      <c r="O172" s="17" t="s">
        <v>16</v>
      </c>
      <c r="P172" s="17" t="s">
        <v>726</v>
      </c>
    </row>
    <row r="173" spans="1:16">
      <c r="A173" s="17">
        <v>173</v>
      </c>
      <c r="B173" s="18" t="s">
        <v>192</v>
      </c>
      <c r="C173" s="18" t="s">
        <v>595</v>
      </c>
      <c r="D173" s="18">
        <v>25</v>
      </c>
      <c r="K173" s="17">
        <v>173</v>
      </c>
      <c r="L173" s="17" t="s">
        <v>688</v>
      </c>
      <c r="M173" s="17" t="s">
        <v>722</v>
      </c>
      <c r="N173" s="18" t="s">
        <v>724</v>
      </c>
      <c r="O173" s="17" t="s">
        <v>16</v>
      </c>
      <c r="P173" s="17" t="s">
        <v>733</v>
      </c>
    </row>
    <row r="174" spans="1:16">
      <c r="A174" s="17">
        <v>174</v>
      </c>
      <c r="B174" s="18" t="s">
        <v>193</v>
      </c>
      <c r="C174" s="18" t="s">
        <v>595</v>
      </c>
      <c r="D174" s="18">
        <v>24</v>
      </c>
      <c r="K174" s="17">
        <v>174</v>
      </c>
      <c r="L174" s="17" t="s">
        <v>689</v>
      </c>
      <c r="M174" s="17" t="s">
        <v>722</v>
      </c>
      <c r="N174" s="18" t="s">
        <v>724</v>
      </c>
      <c r="O174" s="17" t="s">
        <v>16</v>
      </c>
      <c r="P174" s="17" t="s">
        <v>735</v>
      </c>
    </row>
    <row r="175" spans="1:16">
      <c r="A175" s="17">
        <v>175</v>
      </c>
      <c r="B175" s="18" t="s">
        <v>194</v>
      </c>
      <c r="C175" s="18" t="s">
        <v>596</v>
      </c>
      <c r="D175" s="18">
        <v>60</v>
      </c>
      <c r="K175" s="17">
        <v>175</v>
      </c>
      <c r="L175" s="17" t="s">
        <v>690</v>
      </c>
      <c r="M175" s="17" t="s">
        <v>722</v>
      </c>
      <c r="N175" s="18" t="s">
        <v>723</v>
      </c>
      <c r="O175" s="17" t="s">
        <v>16</v>
      </c>
      <c r="P175" s="17" t="s">
        <v>736</v>
      </c>
    </row>
    <row r="176" spans="1:16">
      <c r="A176" s="17">
        <v>176</v>
      </c>
      <c r="B176" s="18" t="s">
        <v>195</v>
      </c>
      <c r="C176" s="18" t="s">
        <v>596</v>
      </c>
      <c r="D176" s="18">
        <v>54</v>
      </c>
      <c r="K176" s="17">
        <v>176</v>
      </c>
      <c r="L176" s="17" t="s">
        <v>691</v>
      </c>
      <c r="M176" s="17" t="s">
        <v>720</v>
      </c>
      <c r="N176" s="18" t="s">
        <v>724</v>
      </c>
      <c r="O176" s="17" t="s">
        <v>16</v>
      </c>
      <c r="P176" s="17" t="s">
        <v>725</v>
      </c>
    </row>
    <row r="177" spans="1:16">
      <c r="A177" s="17">
        <v>177</v>
      </c>
      <c r="B177" s="18" t="s">
        <v>196</v>
      </c>
      <c r="C177" s="18" t="s">
        <v>596</v>
      </c>
      <c r="D177" s="18">
        <v>50</v>
      </c>
      <c r="K177" s="17">
        <v>177</v>
      </c>
      <c r="L177" s="17" t="s">
        <v>692</v>
      </c>
      <c r="M177" s="17" t="s">
        <v>720</v>
      </c>
      <c r="N177" s="18" t="s">
        <v>724</v>
      </c>
      <c r="O177" s="17" t="s">
        <v>16</v>
      </c>
      <c r="P177" s="17" t="s">
        <v>730</v>
      </c>
    </row>
    <row r="178" spans="1:16">
      <c r="A178" s="17">
        <v>178</v>
      </c>
      <c r="B178" s="18" t="s">
        <v>197</v>
      </c>
      <c r="C178" s="18" t="s">
        <v>596</v>
      </c>
      <c r="D178" s="18">
        <v>50</v>
      </c>
      <c r="K178" s="17">
        <v>178</v>
      </c>
      <c r="L178" s="17" t="s">
        <v>692</v>
      </c>
      <c r="M178" s="17" t="s">
        <v>720</v>
      </c>
      <c r="N178" s="18" t="s">
        <v>723</v>
      </c>
      <c r="O178" s="17" t="s">
        <v>16</v>
      </c>
      <c r="P178" s="17" t="s">
        <v>730</v>
      </c>
    </row>
    <row r="179" spans="1:16">
      <c r="A179" s="17">
        <v>179</v>
      </c>
      <c r="B179" s="18" t="s">
        <v>198</v>
      </c>
      <c r="C179" s="18" t="s">
        <v>596</v>
      </c>
      <c r="D179" s="18">
        <v>50</v>
      </c>
      <c r="K179" s="17">
        <v>179</v>
      </c>
      <c r="L179" s="17" t="s">
        <v>693</v>
      </c>
      <c r="M179" s="17" t="s">
        <v>720</v>
      </c>
      <c r="N179" s="18" t="s">
        <v>723</v>
      </c>
      <c r="O179" s="17" t="s">
        <v>16</v>
      </c>
      <c r="P179" s="17" t="s">
        <v>726</v>
      </c>
    </row>
    <row r="180" spans="1:16">
      <c r="A180" s="17">
        <v>180</v>
      </c>
      <c r="B180" s="18" t="s">
        <v>199</v>
      </c>
      <c r="C180" s="18" t="s">
        <v>596</v>
      </c>
      <c r="D180" s="18">
        <v>50</v>
      </c>
      <c r="K180" s="17">
        <v>180</v>
      </c>
      <c r="L180" s="17" t="s">
        <v>693</v>
      </c>
      <c r="M180" s="17" t="s">
        <v>721</v>
      </c>
      <c r="N180" s="18" t="s">
        <v>724</v>
      </c>
      <c r="O180" s="17" t="s">
        <v>16</v>
      </c>
      <c r="P180" s="17" t="s">
        <v>726</v>
      </c>
    </row>
    <row r="181" spans="1:16">
      <c r="A181" s="17">
        <v>181</v>
      </c>
      <c r="B181" s="18" t="s">
        <v>200</v>
      </c>
      <c r="C181" s="18" t="s">
        <v>596</v>
      </c>
      <c r="D181" s="18">
        <v>50</v>
      </c>
      <c r="K181" s="17">
        <v>181</v>
      </c>
      <c r="L181" s="17" t="s">
        <v>691</v>
      </c>
      <c r="M181" s="17" t="s">
        <v>721</v>
      </c>
      <c r="N181" s="18" t="s">
        <v>724</v>
      </c>
      <c r="O181" s="17" t="s">
        <v>16</v>
      </c>
      <c r="P181" s="17" t="s">
        <v>725</v>
      </c>
    </row>
    <row r="182" spans="1:16">
      <c r="A182" s="17">
        <v>182</v>
      </c>
      <c r="B182" s="18" t="s">
        <v>201</v>
      </c>
      <c r="C182" s="18" t="s">
        <v>596</v>
      </c>
      <c r="D182" s="18">
        <v>52</v>
      </c>
      <c r="K182" s="17">
        <v>182</v>
      </c>
      <c r="L182" s="17" t="s">
        <v>694</v>
      </c>
      <c r="M182" s="17" t="s">
        <v>721</v>
      </c>
      <c r="N182" s="18" t="s">
        <v>723</v>
      </c>
      <c r="O182" s="17" t="s">
        <v>16</v>
      </c>
      <c r="P182" s="17" t="s">
        <v>729</v>
      </c>
    </row>
    <row r="183" spans="1:16">
      <c r="A183" s="17">
        <v>183</v>
      </c>
      <c r="B183" s="18" t="s">
        <v>202</v>
      </c>
      <c r="C183" s="18" t="s">
        <v>596</v>
      </c>
      <c r="D183" s="18">
        <v>47</v>
      </c>
      <c r="K183" s="17">
        <v>183</v>
      </c>
      <c r="L183" s="17" t="s">
        <v>692</v>
      </c>
      <c r="M183" s="17" t="s">
        <v>722</v>
      </c>
      <c r="N183" s="18" t="s">
        <v>724</v>
      </c>
      <c r="O183" s="17" t="s">
        <v>16</v>
      </c>
      <c r="P183" s="17" t="s">
        <v>731</v>
      </c>
    </row>
    <row r="184" spans="1:16">
      <c r="A184" s="17">
        <v>184</v>
      </c>
      <c r="B184" s="18" t="s">
        <v>203</v>
      </c>
      <c r="C184" s="18" t="s">
        <v>596</v>
      </c>
      <c r="D184" s="18">
        <v>46</v>
      </c>
      <c r="K184" s="17">
        <v>184</v>
      </c>
      <c r="L184" s="17" t="s">
        <v>694</v>
      </c>
      <c r="M184" s="17" t="s">
        <v>722</v>
      </c>
      <c r="N184" s="18" t="s">
        <v>724</v>
      </c>
      <c r="O184" s="17" t="s">
        <v>16</v>
      </c>
      <c r="P184" s="17" t="s">
        <v>732</v>
      </c>
    </row>
    <row r="185" spans="1:16">
      <c r="A185" s="17">
        <v>185</v>
      </c>
      <c r="B185" s="18" t="s">
        <v>204</v>
      </c>
      <c r="C185" s="18" t="s">
        <v>596</v>
      </c>
      <c r="D185" s="18">
        <v>44</v>
      </c>
      <c r="K185" s="17">
        <v>185</v>
      </c>
      <c r="L185" s="17" t="s">
        <v>691</v>
      </c>
      <c r="M185" s="17" t="s">
        <v>722</v>
      </c>
      <c r="N185" s="18" t="s">
        <v>723</v>
      </c>
      <c r="O185" s="17" t="s">
        <v>16</v>
      </c>
      <c r="P185" s="17" t="s">
        <v>733</v>
      </c>
    </row>
    <row r="186" spans="1:16">
      <c r="A186" s="17">
        <v>186</v>
      </c>
      <c r="B186" s="18" t="s">
        <v>205</v>
      </c>
      <c r="C186" s="18" t="s">
        <v>597</v>
      </c>
      <c r="D186" s="18">
        <v>76</v>
      </c>
      <c r="K186" s="17">
        <v>186</v>
      </c>
      <c r="L186" s="17" t="s">
        <v>694</v>
      </c>
      <c r="M186" s="17" t="s">
        <v>722</v>
      </c>
      <c r="N186" s="18" t="s">
        <v>723</v>
      </c>
      <c r="O186" s="17" t="s">
        <v>16</v>
      </c>
      <c r="P186" s="17" t="s">
        <v>732</v>
      </c>
    </row>
    <row r="187" spans="1:16">
      <c r="A187" s="17">
        <v>187</v>
      </c>
      <c r="B187" s="18" t="s">
        <v>206</v>
      </c>
      <c r="C187" s="18" t="s">
        <v>597</v>
      </c>
      <c r="D187" s="18">
        <v>76</v>
      </c>
      <c r="K187" s="17">
        <v>187</v>
      </c>
      <c r="L187" s="17" t="s">
        <v>695</v>
      </c>
      <c r="M187" s="17" t="s">
        <v>720</v>
      </c>
      <c r="N187" s="18" t="s">
        <v>724</v>
      </c>
      <c r="O187" s="17" t="s">
        <v>16</v>
      </c>
      <c r="P187" s="17" t="s">
        <v>730</v>
      </c>
    </row>
    <row r="188" spans="1:16">
      <c r="A188" s="17">
        <v>188</v>
      </c>
      <c r="B188" s="18" t="s">
        <v>207</v>
      </c>
      <c r="C188" s="18" t="s">
        <v>597</v>
      </c>
      <c r="D188" s="18">
        <v>74</v>
      </c>
      <c r="K188" s="17">
        <v>188</v>
      </c>
      <c r="L188" s="17" t="s">
        <v>695</v>
      </c>
      <c r="M188" s="17" t="s">
        <v>720</v>
      </c>
      <c r="N188" s="18" t="s">
        <v>723</v>
      </c>
      <c r="O188" s="17" t="s">
        <v>16</v>
      </c>
      <c r="P188" s="17" t="s">
        <v>730</v>
      </c>
    </row>
    <row r="189" spans="1:16">
      <c r="A189" s="17">
        <v>189</v>
      </c>
      <c r="B189" s="18" t="s">
        <v>208</v>
      </c>
      <c r="C189" s="18" t="s">
        <v>597</v>
      </c>
      <c r="D189" s="18">
        <v>68</v>
      </c>
      <c r="K189" s="17">
        <v>189</v>
      </c>
      <c r="L189" s="17" t="s">
        <v>695</v>
      </c>
      <c r="M189" s="17" t="s">
        <v>722</v>
      </c>
      <c r="N189" s="18" t="s">
        <v>724</v>
      </c>
      <c r="O189" s="17" t="s">
        <v>16</v>
      </c>
      <c r="P189" s="17" t="s">
        <v>731</v>
      </c>
    </row>
    <row r="190" spans="1:16">
      <c r="A190" s="17">
        <v>190</v>
      </c>
      <c r="B190" s="18" t="s">
        <v>209</v>
      </c>
      <c r="C190" s="18" t="s">
        <v>597</v>
      </c>
      <c r="D190" s="18">
        <v>67</v>
      </c>
      <c r="K190" s="17">
        <v>190</v>
      </c>
      <c r="L190" s="17" t="s">
        <v>695</v>
      </c>
      <c r="M190" s="17" t="s">
        <v>722</v>
      </c>
      <c r="N190" s="18" t="s">
        <v>723</v>
      </c>
      <c r="O190" s="17" t="s">
        <v>16</v>
      </c>
      <c r="P190" s="17" t="s">
        <v>731</v>
      </c>
    </row>
    <row r="191" spans="1:16">
      <c r="A191" s="17">
        <v>191</v>
      </c>
      <c r="B191" s="18" t="s">
        <v>210</v>
      </c>
      <c r="C191" s="18" t="s">
        <v>597</v>
      </c>
      <c r="D191" s="18">
        <v>62</v>
      </c>
      <c r="K191" s="17">
        <v>191</v>
      </c>
      <c r="L191" s="17" t="s">
        <v>696</v>
      </c>
      <c r="M191" s="17" t="s">
        <v>720</v>
      </c>
      <c r="N191" s="18" t="s">
        <v>724</v>
      </c>
      <c r="O191" s="17" t="s">
        <v>16</v>
      </c>
      <c r="P191" s="17" t="s">
        <v>726</v>
      </c>
    </row>
    <row r="192" spans="1:16">
      <c r="A192" s="17">
        <v>192</v>
      </c>
      <c r="B192" s="18" t="s">
        <v>211</v>
      </c>
      <c r="C192" s="18" t="s">
        <v>597</v>
      </c>
      <c r="D192" s="18">
        <v>62</v>
      </c>
      <c r="K192" s="17">
        <v>192</v>
      </c>
      <c r="L192" s="17" t="s">
        <v>697</v>
      </c>
      <c r="M192" s="17" t="s">
        <v>720</v>
      </c>
      <c r="N192" s="18" t="s">
        <v>724</v>
      </c>
      <c r="O192" s="17" t="s">
        <v>16</v>
      </c>
      <c r="P192" s="17" t="s">
        <v>725</v>
      </c>
    </row>
    <row r="193" spans="1:16">
      <c r="A193" s="17">
        <v>193</v>
      </c>
      <c r="B193" s="18" t="s">
        <v>212</v>
      </c>
      <c r="C193" s="18" t="s">
        <v>597</v>
      </c>
      <c r="D193" s="18">
        <v>57</v>
      </c>
      <c r="K193" s="17">
        <v>193</v>
      </c>
      <c r="L193" s="17" t="s">
        <v>698</v>
      </c>
      <c r="M193" s="17" t="s">
        <v>720</v>
      </c>
      <c r="N193" s="18" t="s">
        <v>724</v>
      </c>
      <c r="O193" s="17" t="s">
        <v>16</v>
      </c>
      <c r="P193" s="17" t="s">
        <v>730</v>
      </c>
    </row>
    <row r="194" spans="1:16">
      <c r="A194" s="17">
        <v>194</v>
      </c>
      <c r="B194" s="18" t="s">
        <v>213</v>
      </c>
      <c r="C194" s="18" t="s">
        <v>597</v>
      </c>
      <c r="D194" s="18">
        <v>55</v>
      </c>
      <c r="K194" s="17">
        <v>194</v>
      </c>
      <c r="L194" s="17" t="s">
        <v>696</v>
      </c>
      <c r="M194" s="17" t="s">
        <v>720</v>
      </c>
      <c r="N194" s="18" t="s">
        <v>723</v>
      </c>
      <c r="O194" s="17" t="s">
        <v>16</v>
      </c>
      <c r="P194" s="17" t="s">
        <v>726</v>
      </c>
    </row>
    <row r="195" spans="1:16">
      <c r="A195" s="17">
        <v>195</v>
      </c>
      <c r="B195" s="18" t="s">
        <v>214</v>
      </c>
      <c r="C195" s="18" t="s">
        <v>597</v>
      </c>
      <c r="D195" s="18">
        <v>54</v>
      </c>
      <c r="K195" s="17">
        <v>195</v>
      </c>
      <c r="L195" s="17" t="s">
        <v>698</v>
      </c>
      <c r="M195" s="17" t="s">
        <v>720</v>
      </c>
      <c r="N195" s="18" t="s">
        <v>723</v>
      </c>
      <c r="O195" s="17" t="s">
        <v>16</v>
      </c>
      <c r="P195" s="17" t="s">
        <v>730</v>
      </c>
    </row>
    <row r="196" spans="1:16">
      <c r="A196" s="17">
        <v>196</v>
      </c>
      <c r="B196" s="18" t="s">
        <v>215</v>
      </c>
      <c r="C196" s="18" t="s">
        <v>597</v>
      </c>
      <c r="D196" s="18">
        <v>53</v>
      </c>
      <c r="K196" s="17">
        <v>196</v>
      </c>
      <c r="L196" s="17" t="s">
        <v>697</v>
      </c>
      <c r="M196" s="17" t="s">
        <v>720</v>
      </c>
      <c r="N196" s="18" t="s">
        <v>723</v>
      </c>
      <c r="O196" s="17" t="s">
        <v>16</v>
      </c>
      <c r="P196" s="17" t="s">
        <v>725</v>
      </c>
    </row>
    <row r="197" spans="1:16">
      <c r="A197" s="17">
        <v>197</v>
      </c>
      <c r="B197" s="18" t="s">
        <v>216</v>
      </c>
      <c r="C197" s="18" t="s">
        <v>597</v>
      </c>
      <c r="D197" s="18">
        <v>53</v>
      </c>
      <c r="K197" s="17">
        <v>197</v>
      </c>
      <c r="L197" s="17" t="s">
        <v>698</v>
      </c>
      <c r="M197" s="17" t="s">
        <v>721</v>
      </c>
      <c r="N197" s="18" t="s">
        <v>724</v>
      </c>
      <c r="O197" s="17" t="s">
        <v>16</v>
      </c>
      <c r="P197" s="17" t="s">
        <v>730</v>
      </c>
    </row>
    <row r="198" spans="1:16">
      <c r="A198" s="17">
        <v>198</v>
      </c>
      <c r="B198" s="18" t="s">
        <v>217</v>
      </c>
      <c r="C198" s="18" t="s">
        <v>597</v>
      </c>
      <c r="D198" s="18">
        <v>53</v>
      </c>
      <c r="K198" s="17">
        <v>198</v>
      </c>
      <c r="L198" s="17" t="s">
        <v>698</v>
      </c>
      <c r="M198" s="17" t="s">
        <v>721</v>
      </c>
      <c r="N198" s="18" t="s">
        <v>723</v>
      </c>
      <c r="O198" s="17" t="s">
        <v>16</v>
      </c>
      <c r="P198" s="17" t="s">
        <v>730</v>
      </c>
    </row>
    <row r="199" spans="1:16">
      <c r="A199" s="17">
        <v>199</v>
      </c>
      <c r="B199" s="18" t="s">
        <v>218</v>
      </c>
      <c r="C199" s="18" t="s">
        <v>597</v>
      </c>
      <c r="D199" s="18">
        <v>53</v>
      </c>
      <c r="K199" s="17">
        <v>199</v>
      </c>
      <c r="L199" s="17" t="s">
        <v>699</v>
      </c>
      <c r="M199" s="17" t="s">
        <v>722</v>
      </c>
      <c r="N199" s="18" t="s">
        <v>724</v>
      </c>
      <c r="O199" s="17" t="s">
        <v>16</v>
      </c>
      <c r="P199" s="17" t="s">
        <v>732</v>
      </c>
    </row>
    <row r="200" spans="1:16">
      <c r="A200" s="17">
        <v>200</v>
      </c>
      <c r="B200" s="18" t="s">
        <v>219</v>
      </c>
      <c r="C200" s="18" t="s">
        <v>597</v>
      </c>
      <c r="D200" s="18">
        <v>50</v>
      </c>
      <c r="K200" s="17">
        <v>200</v>
      </c>
      <c r="L200" s="17" t="s">
        <v>697</v>
      </c>
      <c r="M200" s="17" t="s">
        <v>722</v>
      </c>
      <c r="N200" s="18" t="s">
        <v>724</v>
      </c>
      <c r="O200" s="17" t="s">
        <v>16</v>
      </c>
      <c r="P200" s="17" t="s">
        <v>733</v>
      </c>
    </row>
    <row r="201" spans="1:16">
      <c r="A201" s="17">
        <v>201</v>
      </c>
      <c r="B201" s="18" t="s">
        <v>220</v>
      </c>
      <c r="C201" s="18" t="s">
        <v>597</v>
      </c>
      <c r="D201" s="18">
        <v>50</v>
      </c>
      <c r="K201" s="17">
        <v>201</v>
      </c>
      <c r="L201" s="17" t="s">
        <v>697</v>
      </c>
      <c r="M201" s="17" t="s">
        <v>722</v>
      </c>
      <c r="N201" s="18" t="s">
        <v>723</v>
      </c>
      <c r="O201" s="17" t="s">
        <v>16</v>
      </c>
      <c r="P201" s="17" t="s">
        <v>733</v>
      </c>
    </row>
    <row r="202" spans="1:16">
      <c r="A202" s="17">
        <v>202</v>
      </c>
      <c r="B202" s="18" t="s">
        <v>221</v>
      </c>
      <c r="C202" s="18" t="s">
        <v>597</v>
      </c>
      <c r="D202" s="18">
        <v>46</v>
      </c>
      <c r="K202" s="17">
        <v>202</v>
      </c>
      <c r="L202" s="17" t="s">
        <v>699</v>
      </c>
      <c r="M202" s="17" t="s">
        <v>722</v>
      </c>
      <c r="N202" s="18" t="s">
        <v>723</v>
      </c>
      <c r="O202" s="17" t="s">
        <v>16</v>
      </c>
      <c r="P202" s="17" t="s">
        <v>732</v>
      </c>
    </row>
    <row r="203" spans="1:16">
      <c r="A203" s="17">
        <v>203</v>
      </c>
      <c r="B203" s="18" t="s">
        <v>222</v>
      </c>
      <c r="C203" s="18" t="s">
        <v>597</v>
      </c>
      <c r="D203" s="18">
        <v>44</v>
      </c>
      <c r="K203" s="17">
        <v>203</v>
      </c>
      <c r="L203" s="17" t="s">
        <v>700</v>
      </c>
      <c r="M203" s="17" t="s">
        <v>720</v>
      </c>
      <c r="N203" s="18" t="s">
        <v>724</v>
      </c>
      <c r="O203" s="17" t="s">
        <v>16</v>
      </c>
      <c r="P203" s="17" t="s">
        <v>729</v>
      </c>
    </row>
    <row r="204" spans="1:16">
      <c r="A204" s="17">
        <v>204</v>
      </c>
      <c r="B204" s="18" t="s">
        <v>223</v>
      </c>
      <c r="C204" s="18" t="s">
        <v>597</v>
      </c>
      <c r="D204" s="18">
        <v>33</v>
      </c>
      <c r="K204" s="17">
        <v>204</v>
      </c>
      <c r="L204" s="17" t="s">
        <v>700</v>
      </c>
      <c r="M204" s="17" t="s">
        <v>720</v>
      </c>
      <c r="N204" s="18" t="s">
        <v>723</v>
      </c>
      <c r="O204" s="17" t="s">
        <v>16</v>
      </c>
      <c r="P204" s="17" t="s">
        <v>729</v>
      </c>
    </row>
    <row r="205" spans="1:16">
      <c r="A205" s="17">
        <v>205</v>
      </c>
      <c r="B205" s="18" t="s">
        <v>224</v>
      </c>
      <c r="C205" s="18" t="s">
        <v>597</v>
      </c>
      <c r="D205" s="18">
        <v>25</v>
      </c>
      <c r="K205" s="17">
        <v>205</v>
      </c>
      <c r="L205" s="17" t="s">
        <v>700</v>
      </c>
      <c r="M205" s="17" t="s">
        <v>721</v>
      </c>
      <c r="N205" s="18" t="s">
        <v>724</v>
      </c>
      <c r="O205" s="17" t="s">
        <v>16</v>
      </c>
      <c r="P205" s="17" t="s">
        <v>729</v>
      </c>
    </row>
    <row r="206" spans="1:16">
      <c r="A206" s="17">
        <v>206</v>
      </c>
      <c r="B206" s="18" t="s">
        <v>225</v>
      </c>
      <c r="C206" s="18" t="s">
        <v>597</v>
      </c>
      <c r="D206" s="18">
        <v>25</v>
      </c>
      <c r="K206" s="17">
        <v>206</v>
      </c>
      <c r="L206" s="17" t="s">
        <v>700</v>
      </c>
      <c r="M206" s="17" t="s">
        <v>721</v>
      </c>
      <c r="N206" s="18" t="s">
        <v>723</v>
      </c>
      <c r="O206" s="17" t="s">
        <v>16</v>
      </c>
      <c r="P206" s="17" t="s">
        <v>729</v>
      </c>
    </row>
    <row r="207" spans="1:16">
      <c r="A207" s="17">
        <v>207</v>
      </c>
      <c r="B207" s="18" t="s">
        <v>226</v>
      </c>
      <c r="C207" s="18" t="s">
        <v>597</v>
      </c>
      <c r="D207" s="18">
        <v>24</v>
      </c>
      <c r="K207" s="17">
        <v>207</v>
      </c>
      <c r="L207" s="17" t="s">
        <v>701</v>
      </c>
      <c r="M207" s="17" t="s">
        <v>722</v>
      </c>
      <c r="N207" s="18" t="s">
        <v>724</v>
      </c>
      <c r="O207" s="17" t="s">
        <v>16</v>
      </c>
      <c r="P207" s="17" t="s">
        <v>734</v>
      </c>
    </row>
    <row r="208" spans="1:16">
      <c r="A208" s="17">
        <v>208</v>
      </c>
      <c r="B208" s="18" t="s">
        <v>227</v>
      </c>
      <c r="C208" s="18" t="s">
        <v>597</v>
      </c>
      <c r="D208" s="18">
        <v>24</v>
      </c>
      <c r="K208" s="17">
        <v>208</v>
      </c>
      <c r="L208" s="17" t="s">
        <v>702</v>
      </c>
      <c r="M208" s="17" t="s">
        <v>722</v>
      </c>
      <c r="N208" s="18" t="s">
        <v>724</v>
      </c>
      <c r="O208" s="17" t="s">
        <v>16</v>
      </c>
      <c r="P208" s="17" t="s">
        <v>731</v>
      </c>
    </row>
    <row r="209" spans="1:16">
      <c r="A209" s="17">
        <v>209</v>
      </c>
      <c r="B209" s="18" t="s">
        <v>228</v>
      </c>
      <c r="C209" s="18" t="s">
        <v>597</v>
      </c>
      <c r="D209" s="18">
        <v>21</v>
      </c>
      <c r="K209" s="17">
        <v>209</v>
      </c>
      <c r="L209" s="17" t="s">
        <v>701</v>
      </c>
      <c r="M209" s="17" t="s">
        <v>722</v>
      </c>
      <c r="N209" s="18" t="s">
        <v>723</v>
      </c>
      <c r="O209" s="17" t="s">
        <v>16</v>
      </c>
      <c r="P209" s="17" t="s">
        <v>734</v>
      </c>
    </row>
    <row r="210" spans="1:16">
      <c r="A210" s="17">
        <v>210</v>
      </c>
      <c r="B210" s="18" t="s">
        <v>229</v>
      </c>
      <c r="C210" s="18" t="s">
        <v>597</v>
      </c>
      <c r="D210" s="18">
        <v>73</v>
      </c>
      <c r="K210" s="17">
        <v>210</v>
      </c>
      <c r="L210" s="17" t="s">
        <v>702</v>
      </c>
      <c r="M210" s="17" t="s">
        <v>722</v>
      </c>
      <c r="N210" s="18" t="s">
        <v>723</v>
      </c>
      <c r="O210" s="17" t="s">
        <v>16</v>
      </c>
      <c r="P210" s="17" t="s">
        <v>731</v>
      </c>
    </row>
    <row r="211" spans="1:16">
      <c r="A211" s="17">
        <v>211</v>
      </c>
      <c r="B211" s="18" t="s">
        <v>230</v>
      </c>
      <c r="C211" s="18" t="s">
        <v>597</v>
      </c>
      <c r="D211" s="18">
        <v>66</v>
      </c>
      <c r="K211" s="17">
        <v>211</v>
      </c>
      <c r="L211" s="17" t="s">
        <v>703</v>
      </c>
      <c r="M211" s="17" t="s">
        <v>722</v>
      </c>
      <c r="N211" s="18" t="s">
        <v>723</v>
      </c>
      <c r="O211" s="17" t="s">
        <v>16</v>
      </c>
      <c r="P211" s="17" t="s">
        <v>734</v>
      </c>
    </row>
    <row r="212" spans="1:16">
      <c r="A212" s="17">
        <v>212</v>
      </c>
      <c r="B212" s="18" t="s">
        <v>231</v>
      </c>
      <c r="C212" s="18" t="s">
        <v>597</v>
      </c>
      <c r="D212" s="18">
        <v>63</v>
      </c>
      <c r="K212" s="17">
        <v>212</v>
      </c>
      <c r="L212" s="17" t="s">
        <v>704</v>
      </c>
      <c r="M212" s="17" t="s">
        <v>720</v>
      </c>
      <c r="N212" s="18" t="s">
        <v>724</v>
      </c>
      <c r="O212" s="17" t="s">
        <v>16</v>
      </c>
      <c r="P212" s="17" t="s">
        <v>727</v>
      </c>
    </row>
    <row r="213" spans="1:16">
      <c r="A213" s="17">
        <v>213</v>
      </c>
      <c r="B213" s="18" t="s">
        <v>232</v>
      </c>
      <c r="C213" s="18" t="s">
        <v>597</v>
      </c>
      <c r="D213" s="18">
        <v>63</v>
      </c>
      <c r="K213" s="17">
        <v>213</v>
      </c>
      <c r="L213" s="17" t="s">
        <v>705</v>
      </c>
      <c r="M213" s="17" t="s">
        <v>720</v>
      </c>
      <c r="N213" s="18" t="s">
        <v>724</v>
      </c>
      <c r="O213" s="17" t="s">
        <v>16</v>
      </c>
      <c r="P213" s="17" t="s">
        <v>728</v>
      </c>
    </row>
    <row r="214" spans="1:16">
      <c r="A214" s="17">
        <v>214</v>
      </c>
      <c r="B214" s="18" t="s">
        <v>233</v>
      </c>
      <c r="C214" s="18" t="s">
        <v>597</v>
      </c>
      <c r="D214" s="18">
        <v>63</v>
      </c>
      <c r="K214" s="17">
        <v>214</v>
      </c>
      <c r="L214" s="17" t="s">
        <v>706</v>
      </c>
      <c r="M214" s="17" t="s">
        <v>720</v>
      </c>
      <c r="N214" s="18" t="s">
        <v>724</v>
      </c>
      <c r="O214" s="17" t="s">
        <v>16</v>
      </c>
      <c r="P214" s="17" t="s">
        <v>730</v>
      </c>
    </row>
    <row r="215" spans="1:16">
      <c r="A215" s="17">
        <v>215</v>
      </c>
      <c r="B215" s="18" t="s">
        <v>234</v>
      </c>
      <c r="C215" s="18" t="s">
        <v>597</v>
      </c>
      <c r="D215" s="18">
        <v>61</v>
      </c>
      <c r="K215" s="17">
        <v>215</v>
      </c>
      <c r="L215" s="17" t="s">
        <v>707</v>
      </c>
      <c r="M215" s="17" t="s">
        <v>720</v>
      </c>
      <c r="N215" s="18" t="s">
        <v>724</v>
      </c>
      <c r="O215" s="17" t="s">
        <v>16</v>
      </c>
      <c r="P215" s="17" t="s">
        <v>729</v>
      </c>
    </row>
    <row r="216" spans="1:16">
      <c r="A216" s="17">
        <v>216</v>
      </c>
      <c r="B216" s="18" t="s">
        <v>235</v>
      </c>
      <c r="C216" s="18" t="s">
        <v>597</v>
      </c>
      <c r="D216" s="18">
        <v>60</v>
      </c>
      <c r="K216" s="17">
        <v>216</v>
      </c>
      <c r="L216" s="17" t="s">
        <v>708</v>
      </c>
      <c r="M216" s="17" t="s">
        <v>720</v>
      </c>
      <c r="N216" s="18" t="s">
        <v>724</v>
      </c>
      <c r="O216" s="17" t="s">
        <v>16</v>
      </c>
      <c r="P216" s="17" t="s">
        <v>726</v>
      </c>
    </row>
    <row r="217" spans="1:16">
      <c r="A217" s="17">
        <v>217</v>
      </c>
      <c r="B217" s="18" t="s">
        <v>236</v>
      </c>
      <c r="C217" s="18" t="s">
        <v>597</v>
      </c>
      <c r="D217" s="18">
        <v>58</v>
      </c>
      <c r="K217" s="17">
        <v>217</v>
      </c>
      <c r="L217" s="17" t="s">
        <v>705</v>
      </c>
      <c r="M217" s="17" t="s">
        <v>720</v>
      </c>
      <c r="N217" s="18" t="s">
        <v>723</v>
      </c>
      <c r="O217" s="17" t="s">
        <v>16</v>
      </c>
      <c r="P217" s="17" t="s">
        <v>728</v>
      </c>
    </row>
    <row r="218" spans="1:16">
      <c r="A218" s="17">
        <v>218</v>
      </c>
      <c r="B218" s="18" t="s">
        <v>237</v>
      </c>
      <c r="C218" s="18" t="s">
        <v>597</v>
      </c>
      <c r="D218" s="18">
        <v>58</v>
      </c>
      <c r="K218" s="17">
        <v>218</v>
      </c>
      <c r="L218" s="17" t="s">
        <v>706</v>
      </c>
      <c r="M218" s="17" t="s">
        <v>720</v>
      </c>
      <c r="N218" s="18" t="s">
        <v>723</v>
      </c>
      <c r="O218" s="17" t="s">
        <v>16</v>
      </c>
      <c r="P218" s="17" t="s">
        <v>730</v>
      </c>
    </row>
    <row r="219" spans="1:16">
      <c r="A219" s="17">
        <v>219</v>
      </c>
      <c r="B219" s="18" t="s">
        <v>238</v>
      </c>
      <c r="C219" s="18" t="s">
        <v>597</v>
      </c>
      <c r="D219" s="18">
        <v>56</v>
      </c>
      <c r="K219" s="17">
        <v>219</v>
      </c>
      <c r="L219" s="17" t="s">
        <v>707</v>
      </c>
      <c r="M219" s="17" t="s">
        <v>720</v>
      </c>
      <c r="N219" s="18" t="s">
        <v>723</v>
      </c>
      <c r="O219" s="17" t="s">
        <v>16</v>
      </c>
      <c r="P219" s="17" t="s">
        <v>729</v>
      </c>
    </row>
    <row r="220" spans="1:16">
      <c r="A220" s="17">
        <v>220</v>
      </c>
      <c r="B220" s="18" t="s">
        <v>239</v>
      </c>
      <c r="C220" s="18" t="s">
        <v>597</v>
      </c>
      <c r="D220" s="18">
        <v>55</v>
      </c>
      <c r="K220" s="17">
        <v>220</v>
      </c>
      <c r="L220" s="17" t="s">
        <v>708</v>
      </c>
      <c r="M220" s="17" t="s">
        <v>720</v>
      </c>
      <c r="N220" s="18" t="s">
        <v>723</v>
      </c>
      <c r="O220" s="17" t="s">
        <v>16</v>
      </c>
      <c r="P220" s="17" t="s">
        <v>726</v>
      </c>
    </row>
    <row r="221" spans="1:16">
      <c r="A221" s="17">
        <v>221</v>
      </c>
      <c r="B221" s="18" t="s">
        <v>240</v>
      </c>
      <c r="C221" s="18" t="s">
        <v>597</v>
      </c>
      <c r="D221" s="18">
        <v>55</v>
      </c>
      <c r="K221" s="17">
        <v>221</v>
      </c>
      <c r="L221" s="17" t="s">
        <v>707</v>
      </c>
      <c r="M221" s="17" t="s">
        <v>721</v>
      </c>
      <c r="N221" s="18" t="s">
        <v>724</v>
      </c>
      <c r="O221" s="17" t="s">
        <v>16</v>
      </c>
      <c r="P221" s="17" t="s">
        <v>729</v>
      </c>
    </row>
    <row r="222" spans="1:16">
      <c r="A222" s="17">
        <v>222</v>
      </c>
      <c r="B222" s="18" t="s">
        <v>241</v>
      </c>
      <c r="C222" s="18" t="s">
        <v>597</v>
      </c>
      <c r="D222" s="18">
        <v>55</v>
      </c>
      <c r="K222" s="17">
        <v>222</v>
      </c>
      <c r="L222" s="17" t="s">
        <v>708</v>
      </c>
      <c r="M222" s="17" t="s">
        <v>721</v>
      </c>
      <c r="N222" s="18" t="s">
        <v>724</v>
      </c>
      <c r="O222" s="17" t="s">
        <v>16</v>
      </c>
      <c r="P222" s="17" t="s">
        <v>726</v>
      </c>
    </row>
    <row r="223" spans="1:16">
      <c r="A223" s="17">
        <v>223</v>
      </c>
      <c r="B223" s="18" t="s">
        <v>242</v>
      </c>
      <c r="C223" s="18" t="s">
        <v>597</v>
      </c>
      <c r="D223" s="18">
        <v>54</v>
      </c>
      <c r="K223" s="17">
        <v>223</v>
      </c>
      <c r="L223" s="17" t="s">
        <v>704</v>
      </c>
      <c r="M223" s="17" t="s">
        <v>721</v>
      </c>
      <c r="N223" s="18" t="s">
        <v>724</v>
      </c>
      <c r="O223" s="17" t="s">
        <v>16</v>
      </c>
      <c r="P223" s="17" t="s">
        <v>727</v>
      </c>
    </row>
    <row r="224" spans="1:16">
      <c r="A224" s="17">
        <v>224</v>
      </c>
      <c r="B224" s="18" t="s">
        <v>243</v>
      </c>
      <c r="C224" s="18" t="s">
        <v>597</v>
      </c>
      <c r="D224" s="18">
        <v>47</v>
      </c>
      <c r="K224" s="17">
        <v>224</v>
      </c>
      <c r="L224" s="17" t="s">
        <v>707</v>
      </c>
      <c r="M224" s="17" t="s">
        <v>721</v>
      </c>
      <c r="N224" s="18" t="s">
        <v>723</v>
      </c>
      <c r="O224" s="17" t="s">
        <v>16</v>
      </c>
      <c r="P224" s="17" t="s">
        <v>729</v>
      </c>
    </row>
    <row r="225" spans="1:16">
      <c r="A225" s="17">
        <v>225</v>
      </c>
      <c r="B225" s="18" t="s">
        <v>244</v>
      </c>
      <c r="C225" s="18" t="s">
        <v>597</v>
      </c>
      <c r="D225" s="18">
        <v>46</v>
      </c>
      <c r="K225" s="17">
        <v>225</v>
      </c>
      <c r="L225" s="17" t="s">
        <v>708</v>
      </c>
      <c r="M225" s="17" t="s">
        <v>721</v>
      </c>
      <c r="N225" s="18" t="s">
        <v>723</v>
      </c>
      <c r="O225" s="17" t="s">
        <v>16</v>
      </c>
      <c r="P225" s="17" t="s">
        <v>726</v>
      </c>
    </row>
    <row r="226" spans="1:16">
      <c r="A226" s="17">
        <v>226</v>
      </c>
      <c r="B226" s="18" t="s">
        <v>245</v>
      </c>
      <c r="C226" s="18" t="s">
        <v>597</v>
      </c>
      <c r="D226" s="18">
        <v>42</v>
      </c>
      <c r="K226" s="17">
        <v>226</v>
      </c>
      <c r="L226" s="17" t="s">
        <v>704</v>
      </c>
      <c r="M226" s="17" t="s">
        <v>721</v>
      </c>
      <c r="N226" s="18" t="s">
        <v>723</v>
      </c>
      <c r="O226" s="17" t="s">
        <v>16</v>
      </c>
      <c r="P226" s="17" t="s">
        <v>727</v>
      </c>
    </row>
    <row r="227" spans="1:16">
      <c r="A227" s="17">
        <v>227</v>
      </c>
      <c r="B227" s="18" t="s">
        <v>246</v>
      </c>
      <c r="C227" s="18" t="s">
        <v>597</v>
      </c>
      <c r="D227" s="18">
        <v>42</v>
      </c>
      <c r="K227" s="17">
        <v>227</v>
      </c>
      <c r="L227" s="17" t="s">
        <v>708</v>
      </c>
      <c r="M227" s="17" t="s">
        <v>722</v>
      </c>
      <c r="N227" s="18" t="s">
        <v>724</v>
      </c>
      <c r="O227" s="17" t="s">
        <v>16</v>
      </c>
      <c r="P227" s="17" t="s">
        <v>734</v>
      </c>
    </row>
    <row r="228" spans="1:16">
      <c r="A228" s="17">
        <v>228</v>
      </c>
      <c r="B228" s="18" t="s">
        <v>247</v>
      </c>
      <c r="C228" s="18" t="s">
        <v>597</v>
      </c>
      <c r="D228" s="18">
        <v>41</v>
      </c>
      <c r="K228" s="17">
        <v>228</v>
      </c>
      <c r="L228" s="17" t="s">
        <v>706</v>
      </c>
      <c r="M228" s="17" t="s">
        <v>722</v>
      </c>
      <c r="N228" s="18" t="s">
        <v>724</v>
      </c>
      <c r="O228" s="17" t="s">
        <v>16</v>
      </c>
      <c r="P228" s="17" t="s">
        <v>731</v>
      </c>
    </row>
    <row r="229" spans="1:16">
      <c r="A229" s="17">
        <v>229</v>
      </c>
      <c r="B229" s="18" t="s">
        <v>248</v>
      </c>
      <c r="C229" s="18" t="s">
        <v>597</v>
      </c>
      <c r="D229" s="18">
        <v>35</v>
      </c>
      <c r="K229" s="17">
        <v>229</v>
      </c>
      <c r="L229" s="17" t="s">
        <v>707</v>
      </c>
      <c r="M229" s="17" t="s">
        <v>722</v>
      </c>
      <c r="N229" s="18" t="s">
        <v>724</v>
      </c>
      <c r="O229" s="17" t="s">
        <v>16</v>
      </c>
      <c r="P229" s="17" t="s">
        <v>732</v>
      </c>
    </row>
    <row r="230" spans="1:16">
      <c r="A230" s="17">
        <v>230</v>
      </c>
      <c r="B230" s="18" t="s">
        <v>249</v>
      </c>
      <c r="C230" s="18" t="s">
        <v>597</v>
      </c>
      <c r="D230" s="18">
        <v>27</v>
      </c>
      <c r="K230" s="17">
        <v>230</v>
      </c>
      <c r="L230" s="17" t="s">
        <v>704</v>
      </c>
      <c r="M230" s="17" t="s">
        <v>722</v>
      </c>
      <c r="N230" s="18" t="s">
        <v>724</v>
      </c>
      <c r="O230" s="17" t="s">
        <v>16</v>
      </c>
      <c r="P230" s="17" t="s">
        <v>735</v>
      </c>
    </row>
    <row r="231" spans="1:16">
      <c r="A231" s="17">
        <v>231</v>
      </c>
      <c r="B231" s="18" t="s">
        <v>250</v>
      </c>
      <c r="C231" s="18" t="s">
        <v>597</v>
      </c>
      <c r="D231" s="18">
        <v>27</v>
      </c>
      <c r="K231" s="17">
        <v>231</v>
      </c>
      <c r="L231" s="17" t="s">
        <v>708</v>
      </c>
      <c r="M231" s="17" t="s">
        <v>722</v>
      </c>
      <c r="N231" s="18" t="s">
        <v>723</v>
      </c>
      <c r="O231" s="17" t="s">
        <v>16</v>
      </c>
      <c r="P231" s="17" t="s">
        <v>734</v>
      </c>
    </row>
    <row r="232" spans="1:16">
      <c r="A232" s="17">
        <v>232</v>
      </c>
      <c r="B232" s="18" t="s">
        <v>251</v>
      </c>
      <c r="C232" s="18" t="s">
        <v>597</v>
      </c>
      <c r="D232" s="18">
        <v>26</v>
      </c>
      <c r="K232" s="17">
        <v>232</v>
      </c>
      <c r="L232" s="17" t="s">
        <v>706</v>
      </c>
      <c r="M232" s="17" t="s">
        <v>722</v>
      </c>
      <c r="N232" s="18" t="s">
        <v>723</v>
      </c>
      <c r="O232" s="17" t="s">
        <v>16</v>
      </c>
      <c r="P232" s="17" t="s">
        <v>731</v>
      </c>
    </row>
    <row r="233" spans="1:16">
      <c r="A233" s="17">
        <v>233</v>
      </c>
      <c r="B233" s="18" t="s">
        <v>252</v>
      </c>
      <c r="C233" s="18" t="s">
        <v>597</v>
      </c>
      <c r="D233" s="18">
        <v>26</v>
      </c>
      <c r="K233" s="17">
        <v>233</v>
      </c>
      <c r="L233" s="17" t="s">
        <v>707</v>
      </c>
      <c r="M233" s="17" t="s">
        <v>722</v>
      </c>
      <c r="N233" s="18" t="s">
        <v>723</v>
      </c>
      <c r="O233" s="17" t="s">
        <v>16</v>
      </c>
      <c r="P233" s="17" t="s">
        <v>732</v>
      </c>
    </row>
    <row r="234" spans="1:16">
      <c r="A234" s="17">
        <v>234</v>
      </c>
      <c r="B234" s="18" t="s">
        <v>253</v>
      </c>
      <c r="C234" s="18" t="s">
        <v>598</v>
      </c>
      <c r="D234" s="18">
        <v>89</v>
      </c>
      <c r="K234" s="17">
        <v>234</v>
      </c>
      <c r="L234" s="17" t="s">
        <v>704</v>
      </c>
      <c r="M234" s="17" t="s">
        <v>722</v>
      </c>
      <c r="N234" s="18" t="s">
        <v>723</v>
      </c>
      <c r="O234" s="17" t="s">
        <v>16</v>
      </c>
      <c r="P234" s="17" t="s">
        <v>735</v>
      </c>
    </row>
    <row r="235" spans="1:16">
      <c r="A235" s="17">
        <v>235</v>
      </c>
      <c r="B235" s="18" t="s">
        <v>254</v>
      </c>
      <c r="C235" s="18" t="s">
        <v>598</v>
      </c>
      <c r="D235" s="18">
        <v>88</v>
      </c>
      <c r="K235" s="17">
        <v>235</v>
      </c>
      <c r="L235" s="17" t="s">
        <v>709</v>
      </c>
      <c r="M235" s="17" t="s">
        <v>720</v>
      </c>
      <c r="N235" s="18" t="s">
        <v>723</v>
      </c>
      <c r="O235" s="17" t="s">
        <v>16</v>
      </c>
      <c r="P235" s="17" t="s">
        <v>726</v>
      </c>
    </row>
    <row r="236" spans="1:16">
      <c r="A236" s="17">
        <v>236</v>
      </c>
      <c r="B236" s="18" t="s">
        <v>255</v>
      </c>
      <c r="C236" s="18" t="s">
        <v>598</v>
      </c>
      <c r="D236" s="18">
        <v>84</v>
      </c>
      <c r="K236" s="17">
        <v>236</v>
      </c>
      <c r="L236" s="17" t="s">
        <v>709</v>
      </c>
      <c r="M236" s="17" t="s">
        <v>722</v>
      </c>
      <c r="N236" s="18" t="s">
        <v>723</v>
      </c>
      <c r="O236" s="17" t="s">
        <v>16</v>
      </c>
      <c r="P236" s="17" t="s">
        <v>734</v>
      </c>
    </row>
    <row r="237" spans="1:16">
      <c r="A237" s="17">
        <v>237</v>
      </c>
      <c r="B237" s="18" t="s">
        <v>256</v>
      </c>
      <c r="C237" s="18" t="s">
        <v>598</v>
      </c>
      <c r="D237" s="18">
        <v>83</v>
      </c>
      <c r="K237" s="17">
        <v>237</v>
      </c>
      <c r="L237" s="17" t="s">
        <v>710</v>
      </c>
      <c r="M237" s="17" t="s">
        <v>720</v>
      </c>
      <c r="N237" s="18" t="s">
        <v>724</v>
      </c>
      <c r="O237" s="17" t="s">
        <v>16</v>
      </c>
      <c r="P237" s="17" t="s">
        <v>730</v>
      </c>
    </row>
    <row r="238" spans="1:16">
      <c r="A238" s="17">
        <v>238</v>
      </c>
      <c r="B238" s="18" t="s">
        <v>257</v>
      </c>
      <c r="C238" s="18" t="s">
        <v>598</v>
      </c>
      <c r="D238" s="18">
        <v>77</v>
      </c>
      <c r="K238" s="17">
        <v>238</v>
      </c>
      <c r="L238" s="17" t="s">
        <v>710</v>
      </c>
      <c r="M238" s="17" t="s">
        <v>720</v>
      </c>
      <c r="N238" s="18" t="s">
        <v>723</v>
      </c>
      <c r="O238" s="17" t="s">
        <v>16</v>
      </c>
      <c r="P238" s="17" t="s">
        <v>730</v>
      </c>
    </row>
    <row r="239" spans="1:16">
      <c r="A239" s="17">
        <v>239</v>
      </c>
      <c r="B239" s="18" t="s">
        <v>258</v>
      </c>
      <c r="C239" s="18" t="s">
        <v>598</v>
      </c>
      <c r="D239" s="18">
        <v>76</v>
      </c>
      <c r="K239" s="17">
        <v>239</v>
      </c>
      <c r="L239" s="17" t="s">
        <v>710</v>
      </c>
      <c r="M239" s="17" t="s">
        <v>722</v>
      </c>
      <c r="N239" s="18" t="s">
        <v>724</v>
      </c>
      <c r="O239" s="17" t="s">
        <v>16</v>
      </c>
      <c r="P239" s="17" t="s">
        <v>731</v>
      </c>
    </row>
    <row r="240" spans="1:16">
      <c r="A240" s="17">
        <v>240</v>
      </c>
      <c r="B240" s="18" t="s">
        <v>259</v>
      </c>
      <c r="C240" s="18" t="s">
        <v>598</v>
      </c>
      <c r="D240" s="18">
        <v>75</v>
      </c>
      <c r="K240" s="17">
        <v>240</v>
      </c>
      <c r="L240" s="17" t="s">
        <v>710</v>
      </c>
      <c r="M240" s="17" t="s">
        <v>722</v>
      </c>
      <c r="N240" s="18" t="s">
        <v>723</v>
      </c>
      <c r="O240" s="17" t="s">
        <v>16</v>
      </c>
      <c r="P240" s="17" t="s">
        <v>731</v>
      </c>
    </row>
    <row r="241" spans="1:16">
      <c r="A241" s="17">
        <v>241</v>
      </c>
      <c r="B241" s="18" t="s">
        <v>260</v>
      </c>
      <c r="C241" s="18" t="s">
        <v>598</v>
      </c>
      <c r="D241" s="18">
        <v>75</v>
      </c>
      <c r="K241" s="17">
        <v>241</v>
      </c>
      <c r="L241" s="17" t="s">
        <v>711</v>
      </c>
      <c r="M241" s="17" t="s">
        <v>722</v>
      </c>
      <c r="N241" s="18" t="s">
        <v>723</v>
      </c>
      <c r="O241" s="17" t="s">
        <v>16</v>
      </c>
      <c r="P241" s="17" t="s">
        <v>734</v>
      </c>
    </row>
    <row r="242" spans="1:16">
      <c r="A242" s="17">
        <v>242</v>
      </c>
      <c r="B242" s="18" t="s">
        <v>261</v>
      </c>
      <c r="C242" s="18" t="s">
        <v>598</v>
      </c>
      <c r="D242" s="18">
        <v>73</v>
      </c>
      <c r="K242" s="17">
        <v>242</v>
      </c>
      <c r="L242" s="17" t="s">
        <v>712</v>
      </c>
      <c r="M242" s="17" t="s">
        <v>720</v>
      </c>
      <c r="N242" s="18" t="s">
        <v>724</v>
      </c>
      <c r="O242" s="17" t="s">
        <v>16</v>
      </c>
      <c r="P242" s="17" t="s">
        <v>726</v>
      </c>
    </row>
    <row r="243" spans="1:16">
      <c r="A243" s="17">
        <v>243</v>
      </c>
      <c r="B243" s="18" t="s">
        <v>262</v>
      </c>
      <c r="C243" s="18" t="s">
        <v>598</v>
      </c>
      <c r="D243" s="18">
        <v>73</v>
      </c>
      <c r="K243" s="17">
        <v>243</v>
      </c>
      <c r="L243" s="17" t="s">
        <v>713</v>
      </c>
      <c r="M243" s="17" t="s">
        <v>721</v>
      </c>
      <c r="N243" s="18" t="s">
        <v>724</v>
      </c>
      <c r="O243" s="17" t="s">
        <v>16</v>
      </c>
      <c r="P243" s="17" t="s">
        <v>725</v>
      </c>
    </row>
    <row r="244" spans="1:16">
      <c r="A244" s="17">
        <v>244</v>
      </c>
      <c r="B244" s="18" t="s">
        <v>263</v>
      </c>
      <c r="C244" s="18" t="s">
        <v>598</v>
      </c>
      <c r="D244" s="18">
        <v>73</v>
      </c>
      <c r="K244" s="17">
        <v>244</v>
      </c>
      <c r="L244" s="17" t="s">
        <v>713</v>
      </c>
      <c r="M244" s="17" t="s">
        <v>722</v>
      </c>
      <c r="N244" s="18" t="s">
        <v>724</v>
      </c>
      <c r="O244" s="17" t="s">
        <v>16</v>
      </c>
      <c r="P244" s="17" t="s">
        <v>733</v>
      </c>
    </row>
    <row r="245" spans="1:16">
      <c r="A245" s="17">
        <v>245</v>
      </c>
      <c r="B245" s="18" t="s">
        <v>264</v>
      </c>
      <c r="C245" s="18" t="s">
        <v>598</v>
      </c>
      <c r="D245" s="18">
        <v>70</v>
      </c>
      <c r="K245" s="17">
        <v>245</v>
      </c>
      <c r="L245" s="17" t="s">
        <v>713</v>
      </c>
      <c r="M245" s="17" t="s">
        <v>722</v>
      </c>
      <c r="N245" s="18" t="s">
        <v>723</v>
      </c>
      <c r="O245" s="17" t="s">
        <v>16</v>
      </c>
      <c r="P245" s="17" t="s">
        <v>733</v>
      </c>
    </row>
    <row r="246" spans="1:16">
      <c r="A246" s="17">
        <v>246</v>
      </c>
      <c r="B246" s="18" t="s">
        <v>265</v>
      </c>
      <c r="C246" s="18" t="s">
        <v>598</v>
      </c>
      <c r="D246" s="18">
        <v>69</v>
      </c>
      <c r="K246" s="17">
        <v>246</v>
      </c>
      <c r="L246" s="17" t="s">
        <v>714</v>
      </c>
      <c r="M246" s="17" t="s">
        <v>722</v>
      </c>
      <c r="N246" s="18" t="s">
        <v>724</v>
      </c>
      <c r="O246" s="17" t="s">
        <v>16</v>
      </c>
      <c r="P246" s="17" t="s">
        <v>731</v>
      </c>
    </row>
    <row r="247" spans="1:16">
      <c r="A247" s="17">
        <v>247</v>
      </c>
      <c r="B247" s="18" t="s">
        <v>266</v>
      </c>
      <c r="C247" s="18" t="s">
        <v>598</v>
      </c>
      <c r="D247" s="18">
        <v>69</v>
      </c>
      <c r="K247" s="17">
        <v>247</v>
      </c>
      <c r="L247" s="17" t="s">
        <v>714</v>
      </c>
      <c r="M247" s="17" t="s">
        <v>722</v>
      </c>
      <c r="N247" s="18" t="s">
        <v>723</v>
      </c>
      <c r="O247" s="17" t="s">
        <v>16</v>
      </c>
      <c r="P247" s="17" t="s">
        <v>731</v>
      </c>
    </row>
    <row r="248" spans="1:16">
      <c r="A248" s="17">
        <v>248</v>
      </c>
      <c r="B248" s="18" t="s">
        <v>267</v>
      </c>
      <c r="C248" s="18" t="s">
        <v>598</v>
      </c>
      <c r="D248" s="18">
        <v>66</v>
      </c>
      <c r="K248" s="17">
        <v>248</v>
      </c>
      <c r="L248" s="17" t="s">
        <v>715</v>
      </c>
      <c r="M248" s="17" t="s">
        <v>720</v>
      </c>
      <c r="N248" s="18" t="s">
        <v>724</v>
      </c>
      <c r="O248" s="17" t="s">
        <v>16</v>
      </c>
      <c r="P248" s="17" t="s">
        <v>729</v>
      </c>
    </row>
    <row r="249" spans="1:16">
      <c r="A249" s="17">
        <v>249</v>
      </c>
      <c r="B249" s="18" t="s">
        <v>268</v>
      </c>
      <c r="C249" s="18" t="s">
        <v>598</v>
      </c>
      <c r="D249" s="18">
        <v>64</v>
      </c>
      <c r="K249" s="19">
        <v>249</v>
      </c>
      <c r="L249" s="19" t="s">
        <v>716</v>
      </c>
      <c r="M249" s="19" t="s">
        <v>720</v>
      </c>
      <c r="N249" s="19" t="s">
        <v>724</v>
      </c>
      <c r="O249" s="17" t="s">
        <v>16</v>
      </c>
      <c r="P249" s="19" t="s">
        <v>730</v>
      </c>
    </row>
    <row r="250" spans="1:16">
      <c r="A250" s="17">
        <v>250</v>
      </c>
      <c r="B250" s="18" t="s">
        <v>269</v>
      </c>
      <c r="C250" s="18" t="s">
        <v>598</v>
      </c>
      <c r="D250" s="18">
        <v>61</v>
      </c>
      <c r="K250" s="19">
        <v>250</v>
      </c>
      <c r="L250" s="19" t="s">
        <v>715</v>
      </c>
      <c r="M250" s="19" t="s">
        <v>720</v>
      </c>
      <c r="N250" s="19" t="s">
        <v>723</v>
      </c>
      <c r="O250" s="17" t="s">
        <v>16</v>
      </c>
      <c r="P250" s="19" t="s">
        <v>729</v>
      </c>
    </row>
    <row r="251" spans="1:16">
      <c r="A251" s="17">
        <v>251</v>
      </c>
      <c r="B251" s="18" t="s">
        <v>270</v>
      </c>
      <c r="C251" s="18" t="s">
        <v>598</v>
      </c>
      <c r="D251" s="18">
        <v>61</v>
      </c>
      <c r="K251" s="19">
        <v>251</v>
      </c>
      <c r="L251" s="19" t="s">
        <v>717</v>
      </c>
      <c r="M251" s="19" t="s">
        <v>720</v>
      </c>
      <c r="N251" s="19" t="s">
        <v>724</v>
      </c>
      <c r="O251" s="17" t="s">
        <v>16</v>
      </c>
      <c r="P251" s="19" t="s">
        <v>730</v>
      </c>
    </row>
    <row r="252" spans="1:16">
      <c r="A252" s="17">
        <v>252</v>
      </c>
      <c r="B252" s="18" t="s">
        <v>271</v>
      </c>
      <c r="C252" s="18" t="s">
        <v>598</v>
      </c>
      <c r="D252" s="18">
        <v>60</v>
      </c>
      <c r="K252" s="19">
        <v>252</v>
      </c>
      <c r="L252" s="19" t="s">
        <v>718</v>
      </c>
      <c r="M252" s="19" t="s">
        <v>720</v>
      </c>
      <c r="N252" s="19" t="s">
        <v>724</v>
      </c>
      <c r="O252" s="17" t="s">
        <v>16</v>
      </c>
      <c r="P252" s="19" t="s">
        <v>725</v>
      </c>
    </row>
    <row r="253" spans="1:16">
      <c r="A253" s="17">
        <v>253</v>
      </c>
      <c r="B253" s="18" t="s">
        <v>272</v>
      </c>
      <c r="C253" s="18" t="s">
        <v>598</v>
      </c>
      <c r="D253" s="18">
        <v>60</v>
      </c>
      <c r="K253" s="19">
        <v>253</v>
      </c>
      <c r="L253" s="19" t="s">
        <v>717</v>
      </c>
      <c r="M253" s="19" t="s">
        <v>720</v>
      </c>
      <c r="N253" s="19" t="s">
        <v>723</v>
      </c>
      <c r="O253" s="17" t="s">
        <v>16</v>
      </c>
      <c r="P253" s="19" t="s">
        <v>730</v>
      </c>
    </row>
    <row r="254" spans="1:16">
      <c r="A254" s="17">
        <v>254</v>
      </c>
      <c r="B254" s="18" t="s">
        <v>273</v>
      </c>
      <c r="C254" s="18" t="s">
        <v>598</v>
      </c>
      <c r="D254" s="18">
        <v>59</v>
      </c>
      <c r="K254" s="19">
        <v>254</v>
      </c>
      <c r="L254" s="19" t="s">
        <v>718</v>
      </c>
      <c r="M254" s="19" t="s">
        <v>721</v>
      </c>
      <c r="N254" s="19" t="s">
        <v>724</v>
      </c>
      <c r="O254" s="17" t="s">
        <v>16</v>
      </c>
      <c r="P254" s="19" t="s">
        <v>725</v>
      </c>
    </row>
    <row r="255" spans="1:16">
      <c r="A255" s="17">
        <v>255</v>
      </c>
      <c r="B255" s="18" t="s">
        <v>274</v>
      </c>
      <c r="C255" s="18" t="s">
        <v>598</v>
      </c>
      <c r="D255" s="18">
        <v>57</v>
      </c>
      <c r="K255" s="19">
        <v>255</v>
      </c>
      <c r="L255" s="19" t="s">
        <v>717</v>
      </c>
      <c r="M255" s="19" t="s">
        <v>722</v>
      </c>
      <c r="N255" s="19" t="s">
        <v>724</v>
      </c>
      <c r="O255" s="17" t="s">
        <v>16</v>
      </c>
      <c r="P255" s="19" t="s">
        <v>731</v>
      </c>
    </row>
    <row r="256" spans="1:16">
      <c r="A256" s="17">
        <v>256</v>
      </c>
      <c r="B256" s="18" t="s">
        <v>275</v>
      </c>
      <c r="C256" s="18" t="s">
        <v>598</v>
      </c>
      <c r="D256" s="18">
        <v>57</v>
      </c>
      <c r="K256" s="19">
        <v>256</v>
      </c>
      <c r="L256" s="19" t="s">
        <v>719</v>
      </c>
      <c r="M256" s="19" t="s">
        <v>720</v>
      </c>
      <c r="N256" s="19" t="s">
        <v>724</v>
      </c>
      <c r="O256" s="17" t="s">
        <v>16</v>
      </c>
      <c r="P256" s="19" t="s">
        <v>726</v>
      </c>
    </row>
    <row r="257" spans="1:16">
      <c r="A257" s="17">
        <v>257</v>
      </c>
      <c r="B257" s="18" t="s">
        <v>276</v>
      </c>
      <c r="C257" s="18" t="s">
        <v>598</v>
      </c>
      <c r="D257" s="18">
        <v>56</v>
      </c>
      <c r="K257" s="19">
        <v>257</v>
      </c>
      <c r="L257" s="19" t="s">
        <v>719</v>
      </c>
      <c r="M257" s="19" t="s">
        <v>720</v>
      </c>
      <c r="N257" s="19" t="s">
        <v>723</v>
      </c>
      <c r="O257" s="17" t="s">
        <v>16</v>
      </c>
      <c r="P257" s="19" t="s">
        <v>726</v>
      </c>
    </row>
    <row r="258" spans="1:16">
      <c r="A258" s="17">
        <v>258</v>
      </c>
      <c r="B258" s="18" t="s">
        <v>277</v>
      </c>
      <c r="C258" s="18" t="s">
        <v>598</v>
      </c>
      <c r="D258" s="18">
        <v>54</v>
      </c>
    </row>
    <row r="259" spans="1:16">
      <c r="A259" s="17">
        <v>259</v>
      </c>
      <c r="B259" s="18" t="s">
        <v>278</v>
      </c>
      <c r="C259" s="18" t="s">
        <v>598</v>
      </c>
      <c r="D259" s="18">
        <v>53</v>
      </c>
    </row>
    <row r="260" spans="1:16">
      <c r="A260" s="17">
        <v>260</v>
      </c>
      <c r="B260" s="18" t="s">
        <v>279</v>
      </c>
      <c r="C260" s="18" t="s">
        <v>598</v>
      </c>
      <c r="D260" s="18">
        <v>48</v>
      </c>
    </row>
    <row r="261" spans="1:16">
      <c r="A261" s="17">
        <v>261</v>
      </c>
      <c r="B261" s="18" t="s">
        <v>280</v>
      </c>
      <c r="C261" s="18" t="s">
        <v>598</v>
      </c>
      <c r="D261" s="18">
        <v>47</v>
      </c>
    </row>
    <row r="262" spans="1:16">
      <c r="A262" s="17">
        <v>262</v>
      </c>
      <c r="B262" s="18" t="s">
        <v>281</v>
      </c>
      <c r="C262" s="18" t="s">
        <v>598</v>
      </c>
      <c r="D262" s="18">
        <v>45</v>
      </c>
    </row>
    <row r="263" spans="1:16">
      <c r="A263" s="17">
        <v>263</v>
      </c>
      <c r="B263" s="18" t="s">
        <v>282</v>
      </c>
      <c r="C263" s="18" t="s">
        <v>598</v>
      </c>
      <c r="D263" s="18">
        <v>45</v>
      </c>
    </row>
    <row r="264" spans="1:16">
      <c r="A264" s="17">
        <v>264</v>
      </c>
      <c r="B264" s="18" t="s">
        <v>283</v>
      </c>
      <c r="C264" s="18" t="s">
        <v>598</v>
      </c>
      <c r="D264" s="18">
        <v>42</v>
      </c>
    </row>
    <row r="265" spans="1:16">
      <c r="A265" s="17">
        <v>265</v>
      </c>
      <c r="B265" s="18" t="s">
        <v>284</v>
      </c>
      <c r="C265" s="18" t="s">
        <v>598</v>
      </c>
      <c r="D265" s="18">
        <v>36</v>
      </c>
    </row>
    <row r="266" spans="1:16">
      <c r="A266" s="17">
        <v>266</v>
      </c>
      <c r="B266" s="18" t="s">
        <v>285</v>
      </c>
      <c r="C266" s="18" t="s">
        <v>598</v>
      </c>
      <c r="D266" s="18">
        <v>29</v>
      </c>
    </row>
    <row r="267" spans="1:16">
      <c r="A267" s="17">
        <v>267</v>
      </c>
      <c r="B267" s="18" t="s">
        <v>286</v>
      </c>
      <c r="C267" s="18" t="s">
        <v>598</v>
      </c>
      <c r="D267" s="18">
        <v>27</v>
      </c>
    </row>
    <row r="268" spans="1:16">
      <c r="A268" s="17">
        <v>268</v>
      </c>
      <c r="B268" s="18" t="s">
        <v>287</v>
      </c>
      <c r="C268" s="18" t="s">
        <v>598</v>
      </c>
      <c r="D268" s="18">
        <v>26</v>
      </c>
    </row>
    <row r="269" spans="1:16">
      <c r="A269" s="17">
        <v>269</v>
      </c>
      <c r="B269" s="18" t="s">
        <v>288</v>
      </c>
      <c r="C269" s="18" t="s">
        <v>598</v>
      </c>
      <c r="D269" s="18">
        <v>21</v>
      </c>
    </row>
    <row r="270" spans="1:16">
      <c r="A270" s="17">
        <v>270</v>
      </c>
      <c r="B270" s="18" t="s">
        <v>289</v>
      </c>
      <c r="C270" s="18" t="s">
        <v>598</v>
      </c>
      <c r="D270" s="18">
        <v>19</v>
      </c>
    </row>
    <row r="271" spans="1:16">
      <c r="A271" s="17">
        <v>271</v>
      </c>
      <c r="B271" s="18" t="s">
        <v>290</v>
      </c>
      <c r="C271" s="18" t="s">
        <v>598</v>
      </c>
      <c r="D271" s="18">
        <v>78</v>
      </c>
    </row>
    <row r="272" spans="1:16">
      <c r="A272" s="17">
        <v>272</v>
      </c>
      <c r="B272" s="18" t="s">
        <v>291</v>
      </c>
      <c r="C272" s="18" t="s">
        <v>598</v>
      </c>
      <c r="D272" s="18">
        <v>76</v>
      </c>
    </row>
    <row r="273" spans="1:4">
      <c r="A273" s="17">
        <v>273</v>
      </c>
      <c r="B273" s="18" t="s">
        <v>292</v>
      </c>
      <c r="C273" s="18" t="s">
        <v>598</v>
      </c>
      <c r="D273" s="18">
        <v>70</v>
      </c>
    </row>
    <row r="274" spans="1:4">
      <c r="A274" s="17">
        <v>274</v>
      </c>
      <c r="B274" s="18" t="s">
        <v>293</v>
      </c>
      <c r="C274" s="18" t="s">
        <v>598</v>
      </c>
      <c r="D274" s="18">
        <v>65</v>
      </c>
    </row>
    <row r="275" spans="1:4">
      <c r="A275" s="17">
        <v>275</v>
      </c>
      <c r="B275" s="18" t="s">
        <v>294</v>
      </c>
      <c r="C275" s="18" t="s">
        <v>598</v>
      </c>
      <c r="D275" s="18">
        <v>62</v>
      </c>
    </row>
    <row r="276" spans="1:4">
      <c r="A276" s="17">
        <v>276</v>
      </c>
      <c r="B276" s="18" t="s">
        <v>295</v>
      </c>
      <c r="C276" s="18" t="s">
        <v>598</v>
      </c>
      <c r="D276" s="18">
        <v>58</v>
      </c>
    </row>
    <row r="277" spans="1:4">
      <c r="A277" s="17">
        <v>277</v>
      </c>
      <c r="B277" s="18" t="s">
        <v>296</v>
      </c>
      <c r="C277" s="18" t="s">
        <v>598</v>
      </c>
      <c r="D277" s="18">
        <v>57</v>
      </c>
    </row>
    <row r="278" spans="1:4">
      <c r="A278" s="17">
        <v>278</v>
      </c>
      <c r="B278" s="18" t="s">
        <v>297</v>
      </c>
      <c r="C278" s="18" t="s">
        <v>598</v>
      </c>
      <c r="D278" s="18">
        <v>51</v>
      </c>
    </row>
    <row r="279" spans="1:4">
      <c r="A279" s="17">
        <v>279</v>
      </c>
      <c r="B279" s="18" t="s">
        <v>298</v>
      </c>
      <c r="C279" s="18" t="s">
        <v>598</v>
      </c>
      <c r="D279" s="18">
        <v>50</v>
      </c>
    </row>
    <row r="280" spans="1:4">
      <c r="A280" s="17">
        <v>280</v>
      </c>
      <c r="B280" s="18" t="s">
        <v>299</v>
      </c>
      <c r="C280" s="18" t="s">
        <v>598</v>
      </c>
      <c r="D280" s="18">
        <v>47</v>
      </c>
    </row>
    <row r="281" spans="1:4">
      <c r="A281" s="17">
        <v>281</v>
      </c>
      <c r="B281" s="18" t="s">
        <v>300</v>
      </c>
      <c r="C281" s="18" t="s">
        <v>598</v>
      </c>
      <c r="D281" s="18">
        <v>46</v>
      </c>
    </row>
    <row r="282" spans="1:4">
      <c r="A282" s="17">
        <v>282</v>
      </c>
      <c r="B282" s="18" t="s">
        <v>301</v>
      </c>
      <c r="C282" s="18" t="s">
        <v>598</v>
      </c>
      <c r="D282" s="18">
        <v>45</v>
      </c>
    </row>
    <row r="283" spans="1:4">
      <c r="A283" s="17">
        <v>283</v>
      </c>
      <c r="B283" s="18" t="s">
        <v>302</v>
      </c>
      <c r="C283" s="18" t="s">
        <v>598</v>
      </c>
      <c r="D283" s="18">
        <v>44</v>
      </c>
    </row>
    <row r="284" spans="1:4">
      <c r="A284" s="17">
        <v>284</v>
      </c>
      <c r="B284" s="18" t="s">
        <v>303</v>
      </c>
      <c r="C284" s="18" t="s">
        <v>598</v>
      </c>
      <c r="D284" s="18">
        <v>44</v>
      </c>
    </row>
    <row r="285" spans="1:4">
      <c r="A285" s="17">
        <v>285</v>
      </c>
      <c r="B285" s="18" t="s">
        <v>304</v>
      </c>
      <c r="C285" s="18" t="s">
        <v>598</v>
      </c>
      <c r="D285" s="18">
        <v>43</v>
      </c>
    </row>
    <row r="286" spans="1:4">
      <c r="A286" s="17">
        <v>286</v>
      </c>
      <c r="B286" s="18" t="s">
        <v>305</v>
      </c>
      <c r="C286" s="18" t="s">
        <v>598</v>
      </c>
      <c r="D286" s="18">
        <v>42</v>
      </c>
    </row>
    <row r="287" spans="1:4">
      <c r="A287" s="17">
        <v>287</v>
      </c>
      <c r="B287" s="18" t="s">
        <v>306</v>
      </c>
      <c r="C287" s="18" t="s">
        <v>598</v>
      </c>
      <c r="D287" s="18">
        <v>41</v>
      </c>
    </row>
    <row r="288" spans="1:4">
      <c r="A288" s="17">
        <v>288</v>
      </c>
      <c r="B288" s="18" t="s">
        <v>307</v>
      </c>
      <c r="C288" s="18" t="s">
        <v>598</v>
      </c>
      <c r="D288" s="18">
        <v>32</v>
      </c>
    </row>
    <row r="289" spans="1:4">
      <c r="A289" s="17">
        <v>289</v>
      </c>
      <c r="B289" s="18" t="s">
        <v>308</v>
      </c>
      <c r="C289" s="18" t="s">
        <v>598</v>
      </c>
      <c r="D289" s="18">
        <v>24</v>
      </c>
    </row>
    <row r="290" spans="1:4">
      <c r="A290" s="17">
        <v>290</v>
      </c>
      <c r="B290" s="18" t="s">
        <v>309</v>
      </c>
      <c r="C290" s="18" t="s">
        <v>599</v>
      </c>
      <c r="D290" s="18">
        <v>62</v>
      </c>
    </row>
    <row r="291" spans="1:4">
      <c r="A291" s="17">
        <v>291</v>
      </c>
      <c r="B291" s="18" t="s">
        <v>310</v>
      </c>
      <c r="C291" s="18" t="s">
        <v>599</v>
      </c>
      <c r="D291" s="18">
        <v>55</v>
      </c>
    </row>
    <row r="292" spans="1:4">
      <c r="A292" s="17">
        <v>292</v>
      </c>
      <c r="B292" s="18" t="s">
        <v>311</v>
      </c>
      <c r="C292" s="18" t="s">
        <v>599</v>
      </c>
      <c r="D292" s="18">
        <v>66</v>
      </c>
    </row>
    <row r="293" spans="1:4">
      <c r="A293" s="17">
        <v>293</v>
      </c>
      <c r="B293" s="18" t="s">
        <v>312</v>
      </c>
      <c r="C293" s="18" t="s">
        <v>599</v>
      </c>
      <c r="D293" s="18">
        <v>61</v>
      </c>
    </row>
    <row r="294" spans="1:4">
      <c r="A294" s="17">
        <v>294</v>
      </c>
      <c r="B294" s="18" t="s">
        <v>313</v>
      </c>
      <c r="C294" s="18" t="s">
        <v>599</v>
      </c>
      <c r="D294" s="18">
        <v>52</v>
      </c>
    </row>
    <row r="295" spans="1:4">
      <c r="A295" s="17">
        <v>295</v>
      </c>
      <c r="B295" s="18" t="s">
        <v>314</v>
      </c>
      <c r="C295" s="18" t="s">
        <v>599</v>
      </c>
      <c r="D295" s="18">
        <v>51</v>
      </c>
    </row>
    <row r="296" spans="1:4">
      <c r="A296" s="17">
        <v>296</v>
      </c>
      <c r="B296" s="18" t="s">
        <v>315</v>
      </c>
      <c r="C296" s="18" t="s">
        <v>599</v>
      </c>
      <c r="D296" s="18">
        <v>50</v>
      </c>
    </row>
    <row r="297" spans="1:4">
      <c r="A297" s="17">
        <v>297</v>
      </c>
      <c r="B297" s="18" t="s">
        <v>316</v>
      </c>
      <c r="C297" s="18" t="s">
        <v>599</v>
      </c>
      <c r="D297" s="18">
        <v>49</v>
      </c>
    </row>
    <row r="298" spans="1:4">
      <c r="A298" s="17">
        <v>298</v>
      </c>
      <c r="B298" s="18" t="s">
        <v>317</v>
      </c>
      <c r="C298" s="18" t="s">
        <v>599</v>
      </c>
      <c r="D298" s="18">
        <v>41</v>
      </c>
    </row>
    <row r="299" spans="1:4">
      <c r="A299" s="17">
        <v>299</v>
      </c>
      <c r="B299" s="18" t="s">
        <v>318</v>
      </c>
      <c r="C299" s="18" t="s">
        <v>600</v>
      </c>
      <c r="D299" s="18">
        <v>76</v>
      </c>
    </row>
    <row r="300" spans="1:4">
      <c r="A300" s="17">
        <v>300</v>
      </c>
      <c r="B300" s="18" t="s">
        <v>319</v>
      </c>
      <c r="C300" s="18" t="s">
        <v>601</v>
      </c>
      <c r="D300" s="18">
        <v>69</v>
      </c>
    </row>
    <row r="301" spans="1:4">
      <c r="A301" s="17">
        <v>301</v>
      </c>
      <c r="B301" s="18" t="s">
        <v>320</v>
      </c>
      <c r="C301" s="18" t="s">
        <v>601</v>
      </c>
      <c r="D301" s="18">
        <v>50</v>
      </c>
    </row>
    <row r="302" spans="1:4">
      <c r="A302" s="17">
        <v>302</v>
      </c>
      <c r="B302" s="18" t="s">
        <v>321</v>
      </c>
      <c r="C302" s="18" t="s">
        <v>601</v>
      </c>
      <c r="D302" s="18">
        <v>69</v>
      </c>
    </row>
    <row r="303" spans="1:4">
      <c r="A303" s="17">
        <v>303</v>
      </c>
      <c r="B303" s="18" t="s">
        <v>322</v>
      </c>
      <c r="C303" s="18" t="s">
        <v>601</v>
      </c>
      <c r="D303" s="18">
        <v>69</v>
      </c>
    </row>
    <row r="304" spans="1:4">
      <c r="A304" s="17">
        <v>304</v>
      </c>
      <c r="B304" s="18" t="s">
        <v>323</v>
      </c>
      <c r="C304" s="18" t="s">
        <v>601</v>
      </c>
      <c r="D304" s="18">
        <v>68</v>
      </c>
    </row>
    <row r="305" spans="1:4">
      <c r="A305" s="17">
        <v>305</v>
      </c>
      <c r="B305" s="18" t="s">
        <v>324</v>
      </c>
      <c r="C305" s="18" t="s">
        <v>601</v>
      </c>
      <c r="D305" s="18">
        <v>67</v>
      </c>
    </row>
    <row r="306" spans="1:4">
      <c r="A306" s="17">
        <v>306</v>
      </c>
      <c r="B306" s="18" t="s">
        <v>325</v>
      </c>
      <c r="C306" s="18" t="s">
        <v>601</v>
      </c>
      <c r="D306" s="18">
        <v>62</v>
      </c>
    </row>
    <row r="307" spans="1:4">
      <c r="A307" s="17">
        <v>307</v>
      </c>
      <c r="B307" s="18" t="s">
        <v>326</v>
      </c>
      <c r="C307" s="18" t="s">
        <v>601</v>
      </c>
      <c r="D307" s="18">
        <v>49</v>
      </c>
    </row>
    <row r="308" spans="1:4">
      <c r="A308" s="17">
        <v>308</v>
      </c>
      <c r="B308" s="18" t="s">
        <v>327</v>
      </c>
      <c r="C308" s="18" t="s">
        <v>601</v>
      </c>
      <c r="D308" s="18">
        <v>19</v>
      </c>
    </row>
    <row r="309" spans="1:4">
      <c r="A309" s="17">
        <v>309</v>
      </c>
      <c r="B309" s="18" t="s">
        <v>328</v>
      </c>
      <c r="C309" s="18" t="s">
        <v>602</v>
      </c>
      <c r="D309" s="18">
        <v>80</v>
      </c>
    </row>
    <row r="310" spans="1:4">
      <c r="A310" s="17">
        <v>310</v>
      </c>
      <c r="B310" s="18" t="s">
        <v>329</v>
      </c>
      <c r="C310" s="18" t="s">
        <v>602</v>
      </c>
      <c r="D310" s="18">
        <v>72</v>
      </c>
    </row>
    <row r="311" spans="1:4">
      <c r="A311" s="17">
        <v>311</v>
      </c>
      <c r="B311" s="18" t="s">
        <v>330</v>
      </c>
      <c r="C311" s="18" t="s">
        <v>602</v>
      </c>
      <c r="D311" s="18">
        <v>58</v>
      </c>
    </row>
    <row r="312" spans="1:4">
      <c r="A312" s="17">
        <v>312</v>
      </c>
      <c r="B312" s="18" t="s">
        <v>331</v>
      </c>
      <c r="C312" s="18" t="s">
        <v>602</v>
      </c>
      <c r="D312" s="18">
        <v>56</v>
      </c>
    </row>
    <row r="313" spans="1:4">
      <c r="A313" s="17">
        <v>313</v>
      </c>
      <c r="B313" s="18" t="s">
        <v>332</v>
      </c>
      <c r="C313" s="18" t="s">
        <v>602</v>
      </c>
      <c r="D313" s="18">
        <v>27</v>
      </c>
    </row>
    <row r="314" spans="1:4">
      <c r="A314" s="17">
        <v>314</v>
      </c>
      <c r="B314" s="18" t="s">
        <v>333</v>
      </c>
      <c r="C314" s="18" t="s">
        <v>602</v>
      </c>
      <c r="D314" s="18">
        <v>24</v>
      </c>
    </row>
    <row r="315" spans="1:4">
      <c r="A315" s="17">
        <v>315</v>
      </c>
      <c r="B315" s="18" t="s">
        <v>334</v>
      </c>
      <c r="C315" s="18" t="s">
        <v>602</v>
      </c>
      <c r="D315" s="18">
        <v>24</v>
      </c>
    </row>
    <row r="316" spans="1:4">
      <c r="A316" s="17">
        <v>316</v>
      </c>
      <c r="B316" s="18" t="s">
        <v>335</v>
      </c>
      <c r="C316" s="18" t="s">
        <v>602</v>
      </c>
      <c r="D316" s="18">
        <v>23</v>
      </c>
    </row>
    <row r="317" spans="1:4">
      <c r="A317" s="17">
        <v>317</v>
      </c>
      <c r="B317" s="18" t="s">
        <v>336</v>
      </c>
      <c r="C317" s="18" t="s">
        <v>602</v>
      </c>
      <c r="D317" s="18">
        <v>21</v>
      </c>
    </row>
    <row r="318" spans="1:4">
      <c r="A318" s="17">
        <v>318</v>
      </c>
      <c r="B318" s="18" t="s">
        <v>337</v>
      </c>
      <c r="C318" s="18" t="s">
        <v>602</v>
      </c>
      <c r="D318" s="18">
        <v>20</v>
      </c>
    </row>
    <row r="319" spans="1:4">
      <c r="A319" s="17">
        <v>319</v>
      </c>
      <c r="B319" s="18" t="s">
        <v>338</v>
      </c>
      <c r="C319" s="18" t="s">
        <v>602</v>
      </c>
      <c r="D319" s="18">
        <v>78</v>
      </c>
    </row>
    <row r="320" spans="1:4">
      <c r="A320" s="17">
        <v>320</v>
      </c>
      <c r="B320" s="18" t="s">
        <v>339</v>
      </c>
      <c r="C320" s="18" t="s">
        <v>602</v>
      </c>
      <c r="D320" s="18">
        <v>66</v>
      </c>
    </row>
    <row r="321" spans="1:4">
      <c r="A321" s="17">
        <v>321</v>
      </c>
      <c r="B321" s="18" t="s">
        <v>340</v>
      </c>
      <c r="C321" s="18" t="s">
        <v>602</v>
      </c>
      <c r="D321" s="18">
        <v>60</v>
      </c>
    </row>
    <row r="322" spans="1:4">
      <c r="A322" s="17">
        <v>322</v>
      </c>
      <c r="B322" s="18" t="s">
        <v>341</v>
      </c>
      <c r="C322" s="18" t="s">
        <v>602</v>
      </c>
      <c r="D322" s="18">
        <v>54</v>
      </c>
    </row>
    <row r="323" spans="1:4">
      <c r="A323" s="17">
        <v>323</v>
      </c>
      <c r="B323" s="18" t="s">
        <v>342</v>
      </c>
      <c r="C323" s="18" t="s">
        <v>602</v>
      </c>
      <c r="D323" s="18">
        <v>49</v>
      </c>
    </row>
    <row r="324" spans="1:4">
      <c r="A324" s="17">
        <v>324</v>
      </c>
      <c r="B324" s="18" t="s">
        <v>343</v>
      </c>
      <c r="C324" s="18" t="s">
        <v>602</v>
      </c>
      <c r="D324" s="18">
        <v>41</v>
      </c>
    </row>
    <row r="325" spans="1:4">
      <c r="A325" s="17">
        <v>325</v>
      </c>
      <c r="B325" s="18" t="s">
        <v>344</v>
      </c>
      <c r="C325" s="18" t="s">
        <v>602</v>
      </c>
      <c r="D325" s="18">
        <v>37</v>
      </c>
    </row>
    <row r="326" spans="1:4">
      <c r="A326" s="17">
        <v>326</v>
      </c>
      <c r="B326" s="18" t="s">
        <v>345</v>
      </c>
      <c r="C326" s="18" t="s">
        <v>602</v>
      </c>
      <c r="D326" s="18">
        <v>20</v>
      </c>
    </row>
    <row r="327" spans="1:4">
      <c r="A327" s="17">
        <v>327</v>
      </c>
      <c r="B327" s="18" t="s">
        <v>346</v>
      </c>
      <c r="C327" s="18" t="s">
        <v>603</v>
      </c>
      <c r="D327" s="18">
        <v>77</v>
      </c>
    </row>
    <row r="328" spans="1:4">
      <c r="A328" s="17">
        <v>328</v>
      </c>
      <c r="B328" s="18" t="s">
        <v>347</v>
      </c>
      <c r="C328" s="18" t="s">
        <v>603</v>
      </c>
      <c r="D328" s="18">
        <v>70</v>
      </c>
    </row>
    <row r="329" spans="1:4">
      <c r="A329" s="17">
        <v>329</v>
      </c>
      <c r="B329" s="18" t="s">
        <v>348</v>
      </c>
      <c r="C329" s="18" t="s">
        <v>603</v>
      </c>
      <c r="D329" s="18">
        <v>61</v>
      </c>
    </row>
    <row r="330" spans="1:4">
      <c r="A330" s="17">
        <v>330</v>
      </c>
      <c r="B330" s="18" t="s">
        <v>349</v>
      </c>
      <c r="C330" s="18" t="s">
        <v>603</v>
      </c>
      <c r="D330" s="18">
        <v>58</v>
      </c>
    </row>
    <row r="331" spans="1:4">
      <c r="A331" s="17">
        <v>331</v>
      </c>
      <c r="B331" s="18" t="s">
        <v>350</v>
      </c>
      <c r="C331" s="18" t="s">
        <v>603</v>
      </c>
      <c r="D331" s="18">
        <v>54</v>
      </c>
    </row>
    <row r="332" spans="1:4">
      <c r="A332" s="17">
        <v>332</v>
      </c>
      <c r="B332" s="18" t="s">
        <v>351</v>
      </c>
      <c r="C332" s="18" t="s">
        <v>603</v>
      </c>
      <c r="D332" s="18">
        <v>88</v>
      </c>
    </row>
    <row r="333" spans="1:4">
      <c r="A333" s="17">
        <v>333</v>
      </c>
      <c r="B333" s="18" t="s">
        <v>352</v>
      </c>
      <c r="C333" s="18" t="s">
        <v>603</v>
      </c>
      <c r="D333" s="18">
        <v>85</v>
      </c>
    </row>
    <row r="334" spans="1:4">
      <c r="A334" s="17">
        <v>334</v>
      </c>
      <c r="B334" s="18" t="s">
        <v>353</v>
      </c>
      <c r="C334" s="18" t="s">
        <v>603</v>
      </c>
      <c r="D334" s="18">
        <v>65</v>
      </c>
    </row>
    <row r="335" spans="1:4">
      <c r="A335" s="17">
        <v>335</v>
      </c>
      <c r="B335" s="18" t="s">
        <v>354</v>
      </c>
      <c r="C335" s="18" t="s">
        <v>603</v>
      </c>
      <c r="D335" s="18">
        <v>56</v>
      </c>
    </row>
    <row r="336" spans="1:4">
      <c r="A336" s="17">
        <v>336</v>
      </c>
      <c r="B336" s="18" t="s">
        <v>355</v>
      </c>
      <c r="C336" s="18" t="s">
        <v>603</v>
      </c>
      <c r="D336" s="18">
        <v>48</v>
      </c>
    </row>
    <row r="337" spans="1:4">
      <c r="A337" s="17">
        <v>337</v>
      </c>
      <c r="B337" s="18" t="s">
        <v>356</v>
      </c>
      <c r="C337" s="18" t="s">
        <v>603</v>
      </c>
      <c r="D337" s="18">
        <v>43</v>
      </c>
    </row>
    <row r="338" spans="1:4">
      <c r="A338" s="17">
        <v>338</v>
      </c>
      <c r="B338" s="18" t="s">
        <v>357</v>
      </c>
      <c r="C338" s="18" t="s">
        <v>603</v>
      </c>
      <c r="D338" s="18">
        <v>23</v>
      </c>
    </row>
    <row r="339" spans="1:4">
      <c r="A339" s="17">
        <v>339</v>
      </c>
      <c r="B339" s="18" t="s">
        <v>358</v>
      </c>
      <c r="C339" s="18" t="s">
        <v>604</v>
      </c>
      <c r="D339" s="18">
        <v>75</v>
      </c>
    </row>
    <row r="340" spans="1:4">
      <c r="A340" s="17">
        <v>340</v>
      </c>
      <c r="B340" s="18" t="s">
        <v>359</v>
      </c>
      <c r="C340" s="18" t="s">
        <v>604</v>
      </c>
      <c r="D340" s="18">
        <v>57</v>
      </c>
    </row>
    <row r="341" spans="1:4">
      <c r="A341" s="17">
        <v>341</v>
      </c>
      <c r="B341" s="18" t="s">
        <v>360</v>
      </c>
      <c r="C341" s="18" t="s">
        <v>604</v>
      </c>
      <c r="D341" s="18">
        <v>51</v>
      </c>
    </row>
    <row r="342" spans="1:4">
      <c r="A342" s="17">
        <v>342</v>
      </c>
      <c r="B342" s="18" t="s">
        <v>361</v>
      </c>
      <c r="C342" s="18" t="s">
        <v>604</v>
      </c>
      <c r="D342" s="18">
        <v>48</v>
      </c>
    </row>
    <row r="343" spans="1:4">
      <c r="A343" s="17">
        <v>343</v>
      </c>
      <c r="B343" s="18" t="s">
        <v>362</v>
      </c>
      <c r="C343" s="18" t="s">
        <v>604</v>
      </c>
      <c r="D343" s="18">
        <v>47</v>
      </c>
    </row>
    <row r="344" spans="1:4">
      <c r="A344" s="17">
        <v>344</v>
      </c>
      <c r="B344" s="18" t="s">
        <v>363</v>
      </c>
      <c r="C344" s="18" t="s">
        <v>604</v>
      </c>
      <c r="D344" s="18">
        <v>46</v>
      </c>
    </row>
    <row r="345" spans="1:4">
      <c r="A345" s="17">
        <v>345</v>
      </c>
      <c r="B345" s="18" t="s">
        <v>364</v>
      </c>
      <c r="C345" s="18" t="s">
        <v>604</v>
      </c>
      <c r="D345" s="18">
        <v>31</v>
      </c>
    </row>
    <row r="346" spans="1:4">
      <c r="A346" s="17">
        <v>346</v>
      </c>
      <c r="B346" s="18" t="s">
        <v>365</v>
      </c>
      <c r="C346" s="18" t="s">
        <v>604</v>
      </c>
      <c r="D346" s="18">
        <v>30</v>
      </c>
    </row>
    <row r="347" spans="1:4">
      <c r="A347" s="17">
        <v>347</v>
      </c>
      <c r="B347" s="18" t="s">
        <v>366</v>
      </c>
      <c r="C347" s="18" t="s">
        <v>604</v>
      </c>
      <c r="D347" s="18">
        <v>30</v>
      </c>
    </row>
    <row r="348" spans="1:4">
      <c r="A348" s="17">
        <v>348</v>
      </c>
      <c r="B348" s="18" t="s">
        <v>367</v>
      </c>
      <c r="C348" s="18" t="s">
        <v>604</v>
      </c>
      <c r="D348" s="18">
        <v>30</v>
      </c>
    </row>
    <row r="349" spans="1:4">
      <c r="A349" s="17">
        <v>349</v>
      </c>
      <c r="B349" s="18" t="s">
        <v>368</v>
      </c>
      <c r="C349" s="18" t="s">
        <v>604</v>
      </c>
      <c r="D349" s="18">
        <v>30</v>
      </c>
    </row>
    <row r="350" spans="1:4">
      <c r="A350" s="17">
        <v>350</v>
      </c>
      <c r="B350" s="18" t="s">
        <v>369</v>
      </c>
      <c r="C350" s="18" t="s">
        <v>604</v>
      </c>
      <c r="D350" s="18">
        <v>29</v>
      </c>
    </row>
    <row r="351" spans="1:4">
      <c r="A351" s="17">
        <v>351</v>
      </c>
      <c r="B351" s="18" t="s">
        <v>370</v>
      </c>
      <c r="C351" s="18" t="s">
        <v>604</v>
      </c>
      <c r="D351" s="18">
        <v>29</v>
      </c>
    </row>
    <row r="352" spans="1:4">
      <c r="A352" s="17">
        <v>352</v>
      </c>
      <c r="B352" s="18" t="s">
        <v>371</v>
      </c>
      <c r="C352" s="18" t="s">
        <v>604</v>
      </c>
      <c r="D352" s="18">
        <v>20</v>
      </c>
    </row>
    <row r="353" spans="1:4">
      <c r="A353" s="17">
        <v>353</v>
      </c>
      <c r="B353" s="18" t="s">
        <v>372</v>
      </c>
      <c r="C353" s="18" t="s">
        <v>604</v>
      </c>
      <c r="D353" s="18">
        <v>19</v>
      </c>
    </row>
    <row r="354" spans="1:4">
      <c r="A354" s="17">
        <v>354</v>
      </c>
      <c r="B354" s="18" t="s">
        <v>373</v>
      </c>
      <c r="C354" s="18" t="s">
        <v>604</v>
      </c>
      <c r="D354" s="18">
        <v>56</v>
      </c>
    </row>
    <row r="355" spans="1:4">
      <c r="A355" s="17">
        <v>355</v>
      </c>
      <c r="B355" s="18" t="s">
        <v>374</v>
      </c>
      <c r="C355" s="18" t="s">
        <v>604</v>
      </c>
      <c r="D355" s="18">
        <v>55</v>
      </c>
    </row>
    <row r="356" spans="1:4">
      <c r="A356" s="17">
        <v>356</v>
      </c>
      <c r="B356" s="18" t="s">
        <v>375</v>
      </c>
      <c r="C356" s="18" t="s">
        <v>604</v>
      </c>
      <c r="D356" s="18">
        <v>52</v>
      </c>
    </row>
    <row r="357" spans="1:4">
      <c r="A357" s="17">
        <v>357</v>
      </c>
      <c r="B357" s="18" t="s">
        <v>376</v>
      </c>
      <c r="C357" s="18" t="s">
        <v>604</v>
      </c>
      <c r="D357" s="18">
        <v>49</v>
      </c>
    </row>
    <row r="358" spans="1:4">
      <c r="A358" s="17">
        <v>358</v>
      </c>
      <c r="B358" s="18" t="s">
        <v>377</v>
      </c>
      <c r="C358" s="18" t="s">
        <v>604</v>
      </c>
      <c r="D358" s="18">
        <v>48</v>
      </c>
    </row>
    <row r="359" spans="1:4">
      <c r="A359" s="17">
        <v>359</v>
      </c>
      <c r="B359" s="18" t="s">
        <v>378</v>
      </c>
      <c r="C359" s="18" t="s">
        <v>604</v>
      </c>
      <c r="D359" s="18">
        <v>45</v>
      </c>
    </row>
    <row r="360" spans="1:4">
      <c r="A360" s="17">
        <v>360</v>
      </c>
      <c r="B360" s="18" t="s">
        <v>379</v>
      </c>
      <c r="C360" s="18" t="s">
        <v>604</v>
      </c>
      <c r="D360" s="18">
        <v>41</v>
      </c>
    </row>
    <row r="361" spans="1:4">
      <c r="A361" s="17">
        <v>361</v>
      </c>
      <c r="B361" s="18" t="s">
        <v>380</v>
      </c>
      <c r="C361" s="18" t="s">
        <v>604</v>
      </c>
      <c r="D361" s="18">
        <v>38</v>
      </c>
    </row>
    <row r="362" spans="1:4">
      <c r="A362" s="17">
        <v>362</v>
      </c>
      <c r="B362" s="18" t="s">
        <v>381</v>
      </c>
      <c r="C362" s="18" t="s">
        <v>604</v>
      </c>
      <c r="D362" s="18">
        <v>30</v>
      </c>
    </row>
    <row r="363" spans="1:4">
      <c r="A363" s="17">
        <v>363</v>
      </c>
      <c r="B363" s="18" t="s">
        <v>382</v>
      </c>
      <c r="C363" s="18" t="s">
        <v>604</v>
      </c>
      <c r="D363" s="18">
        <v>30</v>
      </c>
    </row>
    <row r="364" spans="1:4">
      <c r="A364" s="17">
        <v>364</v>
      </c>
      <c r="B364" s="18" t="s">
        <v>383</v>
      </c>
      <c r="C364" s="18" t="s">
        <v>604</v>
      </c>
      <c r="D364" s="18">
        <v>24</v>
      </c>
    </row>
    <row r="365" spans="1:4">
      <c r="A365" s="17">
        <v>365</v>
      </c>
      <c r="B365" s="18" t="s">
        <v>384</v>
      </c>
      <c r="C365" s="18" t="s">
        <v>605</v>
      </c>
      <c r="D365" s="18">
        <v>25</v>
      </c>
    </row>
    <row r="366" spans="1:4">
      <c r="A366" s="17">
        <v>366</v>
      </c>
      <c r="B366" s="18" t="s">
        <v>385</v>
      </c>
      <c r="C366" s="18" t="s">
        <v>605</v>
      </c>
      <c r="D366" s="18">
        <v>25</v>
      </c>
    </row>
    <row r="367" spans="1:4">
      <c r="A367" s="17">
        <v>367</v>
      </c>
      <c r="B367" s="18" t="s">
        <v>386</v>
      </c>
      <c r="C367" s="18" t="s">
        <v>605</v>
      </c>
      <c r="D367" s="18">
        <v>23</v>
      </c>
    </row>
    <row r="368" spans="1:4">
      <c r="A368" s="17">
        <v>368</v>
      </c>
      <c r="B368" s="18" t="s">
        <v>387</v>
      </c>
      <c r="C368" s="18" t="s">
        <v>605</v>
      </c>
      <c r="D368" s="18">
        <v>23</v>
      </c>
    </row>
    <row r="369" spans="1:4">
      <c r="A369" s="17">
        <v>369</v>
      </c>
      <c r="B369" s="18" t="s">
        <v>388</v>
      </c>
      <c r="C369" s="18" t="s">
        <v>605</v>
      </c>
      <c r="D369" s="18">
        <v>20</v>
      </c>
    </row>
    <row r="370" spans="1:4">
      <c r="A370" s="17">
        <v>370</v>
      </c>
      <c r="B370" s="18" t="s">
        <v>389</v>
      </c>
      <c r="C370" s="18" t="s">
        <v>605</v>
      </c>
      <c r="D370" s="18">
        <v>20</v>
      </c>
    </row>
    <row r="371" spans="1:4">
      <c r="A371" s="17">
        <v>371</v>
      </c>
      <c r="B371" s="18" t="s">
        <v>390</v>
      </c>
      <c r="C371" s="18" t="s">
        <v>605</v>
      </c>
      <c r="D371" s="18">
        <v>20</v>
      </c>
    </row>
    <row r="372" spans="1:4">
      <c r="A372" s="17">
        <v>372</v>
      </c>
      <c r="B372" s="18" t="s">
        <v>391</v>
      </c>
      <c r="C372" s="18" t="s">
        <v>605</v>
      </c>
      <c r="D372" s="18">
        <v>19</v>
      </c>
    </row>
    <row r="373" spans="1:4">
      <c r="A373" s="17">
        <v>373</v>
      </c>
      <c r="B373" s="18" t="s">
        <v>392</v>
      </c>
      <c r="C373" s="18" t="s">
        <v>605</v>
      </c>
      <c r="D373" s="18">
        <v>18</v>
      </c>
    </row>
    <row r="374" spans="1:4">
      <c r="A374" s="17">
        <v>374</v>
      </c>
      <c r="B374" s="18" t="s">
        <v>393</v>
      </c>
      <c r="C374" s="18" t="s">
        <v>605</v>
      </c>
      <c r="D374" s="18">
        <v>20</v>
      </c>
    </row>
    <row r="375" spans="1:4">
      <c r="A375" s="17">
        <v>375</v>
      </c>
      <c r="B375" s="18" t="s">
        <v>394</v>
      </c>
      <c r="C375" s="18" t="s">
        <v>605</v>
      </c>
      <c r="D375" s="18">
        <v>20</v>
      </c>
    </row>
    <row r="376" spans="1:4">
      <c r="A376" s="17">
        <v>376</v>
      </c>
      <c r="B376" s="18" t="s">
        <v>395</v>
      </c>
      <c r="C376" s="18" t="s">
        <v>605</v>
      </c>
      <c r="D376" s="18">
        <v>20</v>
      </c>
    </row>
    <row r="377" spans="1:4">
      <c r="A377" s="17">
        <v>377</v>
      </c>
      <c r="B377" s="18" t="s">
        <v>396</v>
      </c>
      <c r="C377" s="18" t="s">
        <v>606</v>
      </c>
      <c r="D377" s="18">
        <v>56</v>
      </c>
    </row>
    <row r="378" spans="1:4">
      <c r="A378" s="17">
        <v>378</v>
      </c>
      <c r="B378" s="18" t="s">
        <v>397</v>
      </c>
      <c r="C378" s="18" t="s">
        <v>606</v>
      </c>
      <c r="D378" s="18">
        <v>49</v>
      </c>
    </row>
    <row r="379" spans="1:4">
      <c r="A379" s="17">
        <v>379</v>
      </c>
      <c r="B379" s="18" t="s">
        <v>398</v>
      </c>
      <c r="C379" s="18" t="s">
        <v>607</v>
      </c>
      <c r="D379" s="18">
        <v>60</v>
      </c>
    </row>
    <row r="380" spans="1:4">
      <c r="A380" s="17">
        <v>380</v>
      </c>
      <c r="B380" s="18" t="s">
        <v>399</v>
      </c>
      <c r="C380" s="18" t="s">
        <v>607</v>
      </c>
      <c r="D380" s="18">
        <v>57</v>
      </c>
    </row>
    <row r="381" spans="1:4">
      <c r="A381" s="17">
        <v>381</v>
      </c>
      <c r="B381" s="18" t="s">
        <v>400</v>
      </c>
      <c r="C381" s="18" t="s">
        <v>607</v>
      </c>
      <c r="D381" s="18">
        <v>55</v>
      </c>
    </row>
    <row r="382" spans="1:4">
      <c r="A382" s="17">
        <v>382</v>
      </c>
      <c r="B382" s="18" t="s">
        <v>401</v>
      </c>
      <c r="C382" s="18" t="s">
        <v>607</v>
      </c>
      <c r="D382" s="18">
        <v>55</v>
      </c>
    </row>
    <row r="383" spans="1:4">
      <c r="A383" s="17">
        <v>383</v>
      </c>
      <c r="B383" s="18" t="s">
        <v>402</v>
      </c>
      <c r="C383" s="18" t="s">
        <v>607</v>
      </c>
      <c r="D383" s="18">
        <v>55</v>
      </c>
    </row>
    <row r="384" spans="1:4">
      <c r="A384" s="17">
        <v>384</v>
      </c>
      <c r="B384" s="18" t="s">
        <v>403</v>
      </c>
      <c r="C384" s="18" t="s">
        <v>607</v>
      </c>
      <c r="D384" s="18">
        <v>54</v>
      </c>
    </row>
    <row r="385" spans="1:4">
      <c r="A385" s="17">
        <v>385</v>
      </c>
      <c r="B385" s="18" t="s">
        <v>404</v>
      </c>
      <c r="C385" s="18" t="s">
        <v>607</v>
      </c>
      <c r="D385" s="18">
        <v>54</v>
      </c>
    </row>
    <row r="386" spans="1:4">
      <c r="A386" s="17">
        <v>386</v>
      </c>
      <c r="B386" s="18" t="s">
        <v>405</v>
      </c>
      <c r="C386" s="18" t="s">
        <v>607</v>
      </c>
      <c r="D386" s="18">
        <v>54</v>
      </c>
    </row>
    <row r="387" spans="1:4">
      <c r="A387" s="17">
        <v>387</v>
      </c>
      <c r="B387" s="18" t="s">
        <v>406</v>
      </c>
      <c r="C387" s="18" t="s">
        <v>607</v>
      </c>
      <c r="D387" s="18">
        <v>52</v>
      </c>
    </row>
    <row r="388" spans="1:4">
      <c r="A388" s="17">
        <v>388</v>
      </c>
      <c r="B388" s="18" t="s">
        <v>407</v>
      </c>
      <c r="C388" s="18" t="s">
        <v>607</v>
      </c>
      <c r="D388" s="18">
        <v>48</v>
      </c>
    </row>
    <row r="389" spans="1:4">
      <c r="A389" s="17">
        <v>389</v>
      </c>
      <c r="B389" s="18" t="s">
        <v>408</v>
      </c>
      <c r="C389" s="18" t="s">
        <v>607</v>
      </c>
      <c r="D389" s="18">
        <v>42</v>
      </c>
    </row>
    <row r="390" spans="1:4">
      <c r="A390" s="17">
        <v>390</v>
      </c>
      <c r="B390" s="18" t="s">
        <v>409</v>
      </c>
      <c r="C390" s="18" t="s">
        <v>607</v>
      </c>
      <c r="D390" s="18">
        <v>35</v>
      </c>
    </row>
    <row r="391" spans="1:4">
      <c r="A391" s="17">
        <v>391</v>
      </c>
      <c r="B391" s="18" t="s">
        <v>410</v>
      </c>
      <c r="C391" s="18" t="s">
        <v>607</v>
      </c>
      <c r="D391" s="18">
        <v>33</v>
      </c>
    </row>
    <row r="392" spans="1:4">
      <c r="A392" s="17">
        <v>392</v>
      </c>
      <c r="B392" s="18" t="s">
        <v>411</v>
      </c>
      <c r="C392" s="18" t="s">
        <v>607</v>
      </c>
      <c r="D392" s="18">
        <v>30</v>
      </c>
    </row>
    <row r="393" spans="1:4">
      <c r="A393" s="17">
        <v>393</v>
      </c>
      <c r="B393" s="18" t="s">
        <v>412</v>
      </c>
      <c r="C393" s="18" t="s">
        <v>607</v>
      </c>
      <c r="D393" s="18">
        <v>29</v>
      </c>
    </row>
    <row r="394" spans="1:4">
      <c r="A394" s="17">
        <v>394</v>
      </c>
      <c r="B394" s="18" t="s">
        <v>413</v>
      </c>
      <c r="C394" s="18" t="s">
        <v>607</v>
      </c>
      <c r="D394" s="18">
        <v>27</v>
      </c>
    </row>
    <row r="395" spans="1:4">
      <c r="A395" s="17">
        <v>395</v>
      </c>
      <c r="B395" s="18" t="s">
        <v>414</v>
      </c>
      <c r="C395" s="18" t="s">
        <v>607</v>
      </c>
      <c r="D395" s="18">
        <v>25</v>
      </c>
    </row>
    <row r="396" spans="1:4">
      <c r="A396" s="17">
        <v>396</v>
      </c>
      <c r="B396" s="18" t="s">
        <v>415</v>
      </c>
      <c r="C396" s="18" t="s">
        <v>607</v>
      </c>
      <c r="D396" s="18">
        <v>19</v>
      </c>
    </row>
    <row r="397" spans="1:4">
      <c r="A397" s="17">
        <v>397</v>
      </c>
      <c r="B397" s="18" t="s">
        <v>416</v>
      </c>
      <c r="C397" s="18" t="s">
        <v>607</v>
      </c>
      <c r="D397" s="18">
        <v>18</v>
      </c>
    </row>
    <row r="398" spans="1:4">
      <c r="A398" s="17">
        <v>398</v>
      </c>
      <c r="B398" s="18" t="s">
        <v>417</v>
      </c>
      <c r="C398" s="18" t="s">
        <v>607</v>
      </c>
      <c r="D398" s="18">
        <v>18</v>
      </c>
    </row>
    <row r="399" spans="1:4">
      <c r="A399" s="17">
        <v>399</v>
      </c>
      <c r="B399" s="18" t="s">
        <v>418</v>
      </c>
      <c r="C399" s="18" t="s">
        <v>607</v>
      </c>
      <c r="D399" s="18">
        <v>18</v>
      </c>
    </row>
    <row r="400" spans="1:4">
      <c r="A400" s="17">
        <v>400</v>
      </c>
      <c r="B400" s="18" t="s">
        <v>419</v>
      </c>
      <c r="C400" s="18" t="s">
        <v>607</v>
      </c>
      <c r="D400" s="18">
        <v>39</v>
      </c>
    </row>
    <row r="401" spans="1:4">
      <c r="A401" s="17">
        <v>401</v>
      </c>
      <c r="B401" s="18" t="s">
        <v>420</v>
      </c>
      <c r="C401" s="18" t="s">
        <v>607</v>
      </c>
      <c r="D401" s="18">
        <v>31</v>
      </c>
    </row>
    <row r="402" spans="1:4">
      <c r="A402" s="17">
        <v>402</v>
      </c>
      <c r="B402" s="18" t="s">
        <v>421</v>
      </c>
      <c r="C402" s="18" t="s">
        <v>607</v>
      </c>
      <c r="D402" s="18">
        <v>29</v>
      </c>
    </row>
    <row r="403" spans="1:4">
      <c r="A403" s="17">
        <v>403</v>
      </c>
      <c r="B403" s="18" t="s">
        <v>422</v>
      </c>
      <c r="C403" s="18" t="s">
        <v>607</v>
      </c>
      <c r="D403" s="18">
        <v>26</v>
      </c>
    </row>
    <row r="404" spans="1:4">
      <c r="A404" s="17">
        <v>404</v>
      </c>
      <c r="B404" s="18" t="s">
        <v>423</v>
      </c>
      <c r="C404" s="18" t="s">
        <v>607</v>
      </c>
      <c r="D404" s="18">
        <v>26</v>
      </c>
    </row>
    <row r="405" spans="1:4">
      <c r="A405" s="17">
        <v>405</v>
      </c>
      <c r="B405" s="18" t="s">
        <v>424</v>
      </c>
      <c r="C405" s="18" t="s">
        <v>607</v>
      </c>
      <c r="D405" s="18">
        <v>23</v>
      </c>
    </row>
    <row r="406" spans="1:4">
      <c r="A406" s="17">
        <v>406</v>
      </c>
      <c r="B406" s="18" t="s">
        <v>425</v>
      </c>
      <c r="C406" s="18" t="s">
        <v>608</v>
      </c>
      <c r="D406" s="18">
        <v>51</v>
      </c>
    </row>
    <row r="407" spans="1:4">
      <c r="A407" s="17">
        <v>407</v>
      </c>
      <c r="B407" s="18" t="s">
        <v>426</v>
      </c>
      <c r="C407" s="18" t="s">
        <v>608</v>
      </c>
      <c r="D407" s="18">
        <v>51</v>
      </c>
    </row>
    <row r="408" spans="1:4">
      <c r="A408" s="17">
        <v>408</v>
      </c>
      <c r="B408" s="18" t="s">
        <v>427</v>
      </c>
      <c r="C408" s="18" t="s">
        <v>608</v>
      </c>
      <c r="D408" s="18">
        <v>29</v>
      </c>
    </row>
    <row r="409" spans="1:4">
      <c r="A409" s="17">
        <v>409</v>
      </c>
      <c r="B409" s="18" t="s">
        <v>428</v>
      </c>
      <c r="C409" s="18" t="s">
        <v>608</v>
      </c>
      <c r="D409" s="18">
        <v>28</v>
      </c>
    </row>
    <row r="410" spans="1:4">
      <c r="A410" s="17">
        <v>410</v>
      </c>
      <c r="B410" s="18" t="s">
        <v>429</v>
      </c>
      <c r="C410" s="18" t="s">
        <v>608</v>
      </c>
      <c r="D410" s="18">
        <v>52</v>
      </c>
    </row>
    <row r="411" spans="1:4">
      <c r="A411" s="17">
        <v>411</v>
      </c>
      <c r="B411" s="18" t="s">
        <v>430</v>
      </c>
      <c r="C411" s="18" t="s">
        <v>608</v>
      </c>
      <c r="D411" s="18">
        <v>52</v>
      </c>
    </row>
    <row r="412" spans="1:4">
      <c r="A412" s="17">
        <v>412</v>
      </c>
      <c r="B412" s="18" t="s">
        <v>431</v>
      </c>
      <c r="C412" s="18" t="s">
        <v>608</v>
      </c>
      <c r="D412" s="18">
        <v>21</v>
      </c>
    </row>
    <row r="413" spans="1:4">
      <c r="A413" s="17">
        <v>413</v>
      </c>
      <c r="B413" s="18" t="s">
        <v>432</v>
      </c>
      <c r="C413" s="18" t="s">
        <v>608</v>
      </c>
      <c r="D413" s="18">
        <v>21</v>
      </c>
    </row>
    <row r="414" spans="1:4">
      <c r="A414" s="17">
        <v>414</v>
      </c>
      <c r="B414" s="18" t="s">
        <v>433</v>
      </c>
      <c r="C414" s="18" t="s">
        <v>609</v>
      </c>
      <c r="D414" s="18">
        <v>75</v>
      </c>
    </row>
    <row r="415" spans="1:4">
      <c r="A415" s="17">
        <v>415</v>
      </c>
      <c r="B415" s="18" t="s">
        <v>434</v>
      </c>
      <c r="C415" s="18" t="s">
        <v>609</v>
      </c>
      <c r="D415" s="18">
        <v>71</v>
      </c>
    </row>
    <row r="416" spans="1:4">
      <c r="A416" s="17">
        <v>416</v>
      </c>
      <c r="B416" s="18" t="s">
        <v>435</v>
      </c>
      <c r="C416" s="18" t="s">
        <v>610</v>
      </c>
      <c r="D416" s="18">
        <v>79</v>
      </c>
    </row>
    <row r="417" spans="1:4">
      <c r="A417" s="17">
        <v>417</v>
      </c>
      <c r="B417" s="18" t="s">
        <v>436</v>
      </c>
      <c r="C417" s="18" t="s">
        <v>610</v>
      </c>
      <c r="D417" s="18">
        <v>72</v>
      </c>
    </row>
    <row r="418" spans="1:4">
      <c r="A418" s="17">
        <v>418</v>
      </c>
      <c r="B418" s="18" t="s">
        <v>437</v>
      </c>
      <c r="C418" s="18" t="s">
        <v>610</v>
      </c>
      <c r="D418" s="18">
        <v>71</v>
      </c>
    </row>
    <row r="419" spans="1:4">
      <c r="A419" s="17">
        <v>419</v>
      </c>
      <c r="B419" s="18" t="s">
        <v>438</v>
      </c>
      <c r="C419" s="18" t="s">
        <v>610</v>
      </c>
      <c r="D419" s="18">
        <v>70</v>
      </c>
    </row>
    <row r="420" spans="1:4">
      <c r="A420" s="17">
        <v>420</v>
      </c>
      <c r="B420" s="18" t="s">
        <v>439</v>
      </c>
      <c r="C420" s="18" t="s">
        <v>610</v>
      </c>
      <c r="D420" s="18">
        <v>69</v>
      </c>
    </row>
    <row r="421" spans="1:4">
      <c r="A421" s="17">
        <v>421</v>
      </c>
      <c r="B421" s="18" t="s">
        <v>440</v>
      </c>
      <c r="C421" s="18" t="s">
        <v>610</v>
      </c>
      <c r="D421" s="18">
        <v>59</v>
      </c>
    </row>
    <row r="422" spans="1:4">
      <c r="A422" s="17">
        <v>422</v>
      </c>
      <c r="B422" s="18" t="s">
        <v>441</v>
      </c>
      <c r="C422" s="18" t="s">
        <v>610</v>
      </c>
      <c r="D422" s="18">
        <v>56</v>
      </c>
    </row>
    <row r="423" spans="1:4">
      <c r="A423" s="17">
        <v>423</v>
      </c>
      <c r="B423" s="18" t="s">
        <v>442</v>
      </c>
      <c r="C423" s="18" t="s">
        <v>610</v>
      </c>
      <c r="D423" s="18">
        <v>55</v>
      </c>
    </row>
    <row r="424" spans="1:4">
      <c r="A424" s="17">
        <v>424</v>
      </c>
      <c r="B424" s="18" t="s">
        <v>443</v>
      </c>
      <c r="C424" s="18" t="s">
        <v>610</v>
      </c>
      <c r="D424" s="18">
        <v>28</v>
      </c>
    </row>
    <row r="425" spans="1:4">
      <c r="A425" s="17">
        <v>425</v>
      </c>
      <c r="B425" s="18" t="s">
        <v>444</v>
      </c>
      <c r="C425" s="18" t="s">
        <v>611</v>
      </c>
      <c r="D425" s="18">
        <v>71</v>
      </c>
    </row>
    <row r="426" spans="1:4">
      <c r="A426" s="17">
        <v>426</v>
      </c>
      <c r="B426" s="18" t="s">
        <v>445</v>
      </c>
      <c r="C426" s="18" t="s">
        <v>611</v>
      </c>
      <c r="D426" s="18">
        <v>55</v>
      </c>
    </row>
    <row r="427" spans="1:4">
      <c r="A427" s="17">
        <v>427</v>
      </c>
      <c r="B427" s="18" t="s">
        <v>446</v>
      </c>
      <c r="C427" s="18" t="s">
        <v>611</v>
      </c>
      <c r="D427" s="18">
        <v>54</v>
      </c>
    </row>
    <row r="428" spans="1:4">
      <c r="A428" s="17">
        <v>428</v>
      </c>
      <c r="B428" s="18" t="s">
        <v>447</v>
      </c>
      <c r="C428" s="18" t="s">
        <v>611</v>
      </c>
      <c r="D428" s="18">
        <v>60</v>
      </c>
    </row>
    <row r="429" spans="1:4">
      <c r="A429" s="17">
        <v>429</v>
      </c>
      <c r="B429" s="18" t="s">
        <v>448</v>
      </c>
      <c r="C429" s="18" t="s">
        <v>611</v>
      </c>
      <c r="D429" s="18">
        <v>49</v>
      </c>
    </row>
    <row r="430" spans="1:4">
      <c r="A430" s="17">
        <v>430</v>
      </c>
      <c r="B430" s="18" t="s">
        <v>449</v>
      </c>
      <c r="C430" s="18" t="s">
        <v>612</v>
      </c>
      <c r="D430" s="18">
        <v>78</v>
      </c>
    </row>
    <row r="431" spans="1:4">
      <c r="A431" s="17">
        <v>431</v>
      </c>
      <c r="B431" s="18" t="s">
        <v>450</v>
      </c>
      <c r="C431" s="18" t="s">
        <v>612</v>
      </c>
      <c r="D431" s="18">
        <v>74</v>
      </c>
    </row>
    <row r="432" spans="1:4">
      <c r="A432" s="17">
        <v>432</v>
      </c>
      <c r="B432" s="18" t="s">
        <v>451</v>
      </c>
      <c r="C432" s="18" t="s">
        <v>612</v>
      </c>
      <c r="D432" s="18">
        <v>73</v>
      </c>
    </row>
    <row r="433" spans="1:4">
      <c r="A433" s="17">
        <v>433</v>
      </c>
      <c r="B433" s="18" t="s">
        <v>452</v>
      </c>
      <c r="C433" s="18" t="s">
        <v>612</v>
      </c>
      <c r="D433" s="18">
        <v>72</v>
      </c>
    </row>
    <row r="434" spans="1:4">
      <c r="A434" s="17">
        <v>434</v>
      </c>
      <c r="B434" s="18" t="s">
        <v>453</v>
      </c>
      <c r="C434" s="18" t="s">
        <v>612</v>
      </c>
      <c r="D434" s="18">
        <v>71</v>
      </c>
    </row>
    <row r="435" spans="1:4">
      <c r="A435" s="17">
        <v>435</v>
      </c>
      <c r="B435" s="18" t="s">
        <v>454</v>
      </c>
      <c r="C435" s="18" t="s">
        <v>612</v>
      </c>
      <c r="D435" s="18">
        <v>64</v>
      </c>
    </row>
    <row r="436" spans="1:4">
      <c r="A436" s="17">
        <v>436</v>
      </c>
      <c r="B436" s="18" t="s">
        <v>455</v>
      </c>
      <c r="C436" s="18" t="s">
        <v>612</v>
      </c>
      <c r="D436" s="18">
        <v>63</v>
      </c>
    </row>
    <row r="437" spans="1:4">
      <c r="A437" s="17">
        <v>437</v>
      </c>
      <c r="B437" s="18" t="s">
        <v>456</v>
      </c>
      <c r="C437" s="18" t="s">
        <v>612</v>
      </c>
      <c r="D437" s="18">
        <v>61</v>
      </c>
    </row>
    <row r="438" spans="1:4">
      <c r="A438" s="17">
        <v>438</v>
      </c>
      <c r="B438" s="18" t="s">
        <v>457</v>
      </c>
      <c r="C438" s="18" t="s">
        <v>612</v>
      </c>
      <c r="D438" s="18">
        <v>61</v>
      </c>
    </row>
    <row r="439" spans="1:4">
      <c r="A439" s="17">
        <v>439</v>
      </c>
      <c r="B439" s="18" t="s">
        <v>458</v>
      </c>
      <c r="C439" s="18" t="s">
        <v>612</v>
      </c>
      <c r="D439" s="18">
        <v>56</v>
      </c>
    </row>
    <row r="440" spans="1:4">
      <c r="A440" s="17">
        <v>440</v>
      </c>
      <c r="B440" s="18" t="s">
        <v>459</v>
      </c>
      <c r="C440" s="18" t="s">
        <v>612</v>
      </c>
      <c r="D440" s="18">
        <v>53</v>
      </c>
    </row>
    <row r="441" spans="1:4">
      <c r="A441" s="17">
        <v>441</v>
      </c>
      <c r="B441" s="18" t="s">
        <v>460</v>
      </c>
      <c r="C441" s="18" t="s">
        <v>612</v>
      </c>
      <c r="D441" s="18">
        <v>52</v>
      </c>
    </row>
    <row r="442" spans="1:4">
      <c r="A442" s="17">
        <v>442</v>
      </c>
      <c r="B442" s="18" t="s">
        <v>461</v>
      </c>
      <c r="C442" s="18" t="s">
        <v>612</v>
      </c>
      <c r="D442" s="18">
        <v>52</v>
      </c>
    </row>
    <row r="443" spans="1:4">
      <c r="A443" s="17">
        <v>443</v>
      </c>
      <c r="B443" s="18" t="s">
        <v>462</v>
      </c>
      <c r="C443" s="18" t="s">
        <v>612</v>
      </c>
      <c r="D443" s="18">
        <v>47</v>
      </c>
    </row>
    <row r="444" spans="1:4">
      <c r="A444" s="17">
        <v>444</v>
      </c>
      <c r="B444" s="18" t="s">
        <v>463</v>
      </c>
      <c r="C444" s="18" t="s">
        <v>612</v>
      </c>
      <c r="D444" s="18">
        <v>43</v>
      </c>
    </row>
    <row r="445" spans="1:4">
      <c r="A445" s="17">
        <v>445</v>
      </c>
      <c r="B445" s="18" t="s">
        <v>464</v>
      </c>
      <c r="C445" s="18" t="s">
        <v>612</v>
      </c>
      <c r="D445" s="18">
        <v>32</v>
      </c>
    </row>
    <row r="446" spans="1:4">
      <c r="A446" s="17">
        <v>446</v>
      </c>
      <c r="B446" s="18" t="s">
        <v>465</v>
      </c>
      <c r="C446" s="18" t="s">
        <v>612</v>
      </c>
      <c r="D446" s="18">
        <v>29</v>
      </c>
    </row>
    <row r="447" spans="1:4">
      <c r="A447" s="17">
        <v>447</v>
      </c>
      <c r="B447" s="18" t="s">
        <v>466</v>
      </c>
      <c r="C447" s="18" t="s">
        <v>612</v>
      </c>
      <c r="D447" s="18">
        <v>27</v>
      </c>
    </row>
    <row r="448" spans="1:4">
      <c r="A448" s="17">
        <v>448</v>
      </c>
      <c r="B448" s="18" t="s">
        <v>467</v>
      </c>
      <c r="C448" s="18" t="s">
        <v>612</v>
      </c>
      <c r="D448" s="18">
        <v>26</v>
      </c>
    </row>
    <row r="449" spans="1:4">
      <c r="A449" s="17">
        <v>449</v>
      </c>
      <c r="B449" s="18" t="s">
        <v>468</v>
      </c>
      <c r="C449" s="18" t="s">
        <v>612</v>
      </c>
      <c r="D449" s="18">
        <v>25</v>
      </c>
    </row>
    <row r="450" spans="1:4">
      <c r="A450" s="17">
        <v>450</v>
      </c>
      <c r="B450" s="18" t="s">
        <v>469</v>
      </c>
      <c r="C450" s="18" t="s">
        <v>612</v>
      </c>
      <c r="D450" s="18">
        <v>23</v>
      </c>
    </row>
    <row r="451" spans="1:4">
      <c r="A451" s="17">
        <v>451</v>
      </c>
      <c r="B451" s="18" t="s">
        <v>470</v>
      </c>
      <c r="C451" s="18" t="s">
        <v>612</v>
      </c>
      <c r="D451" s="18">
        <v>23</v>
      </c>
    </row>
    <row r="452" spans="1:4">
      <c r="A452" s="17">
        <v>452</v>
      </c>
      <c r="B452" s="18" t="s">
        <v>471</v>
      </c>
      <c r="C452" s="18" t="s">
        <v>612</v>
      </c>
      <c r="D452" s="18">
        <v>22</v>
      </c>
    </row>
    <row r="453" spans="1:4">
      <c r="A453" s="17">
        <v>453</v>
      </c>
      <c r="B453" s="18" t="s">
        <v>472</v>
      </c>
      <c r="C453" s="18" t="s">
        <v>612</v>
      </c>
      <c r="D453" s="18">
        <v>22</v>
      </c>
    </row>
    <row r="454" spans="1:4">
      <c r="A454" s="17">
        <v>454</v>
      </c>
      <c r="B454" s="18" t="s">
        <v>473</v>
      </c>
      <c r="C454" s="18" t="s">
        <v>612</v>
      </c>
      <c r="D454" s="18">
        <v>20</v>
      </c>
    </row>
    <row r="455" spans="1:4">
      <c r="A455" s="17">
        <v>455</v>
      </c>
      <c r="B455" s="18" t="s">
        <v>474</v>
      </c>
      <c r="C455" s="18" t="s">
        <v>612</v>
      </c>
      <c r="D455" s="18">
        <v>19</v>
      </c>
    </row>
    <row r="456" spans="1:4">
      <c r="A456" s="17">
        <v>456</v>
      </c>
      <c r="B456" s="18" t="s">
        <v>475</v>
      </c>
      <c r="C456" s="18" t="s">
        <v>612</v>
      </c>
      <c r="D456" s="18">
        <v>19</v>
      </c>
    </row>
    <row r="457" spans="1:4">
      <c r="A457" s="17">
        <v>457</v>
      </c>
      <c r="B457" s="18" t="s">
        <v>476</v>
      </c>
      <c r="C457" s="18" t="s">
        <v>612</v>
      </c>
      <c r="D457" s="18">
        <v>19</v>
      </c>
    </row>
    <row r="458" spans="1:4">
      <c r="A458" s="17">
        <v>458</v>
      </c>
      <c r="B458" s="18" t="s">
        <v>477</v>
      </c>
      <c r="C458" s="18" t="s">
        <v>612</v>
      </c>
      <c r="D458" s="18">
        <v>83</v>
      </c>
    </row>
    <row r="459" spans="1:4">
      <c r="A459" s="17">
        <v>459</v>
      </c>
      <c r="B459" s="18" t="s">
        <v>478</v>
      </c>
      <c r="C459" s="18" t="s">
        <v>612</v>
      </c>
      <c r="D459" s="18">
        <v>62</v>
      </c>
    </row>
    <row r="460" spans="1:4">
      <c r="A460" s="17">
        <v>460</v>
      </c>
      <c r="B460" s="18" t="s">
        <v>479</v>
      </c>
      <c r="C460" s="18" t="s">
        <v>612</v>
      </c>
      <c r="D460" s="18">
        <v>60</v>
      </c>
    </row>
    <row r="461" spans="1:4">
      <c r="A461" s="17">
        <v>461</v>
      </c>
      <c r="B461" s="18" t="s">
        <v>480</v>
      </c>
      <c r="C461" s="18" t="s">
        <v>612</v>
      </c>
      <c r="D461" s="18">
        <v>59</v>
      </c>
    </row>
    <row r="462" spans="1:4">
      <c r="A462" s="17">
        <v>462</v>
      </c>
      <c r="B462" s="18" t="s">
        <v>481</v>
      </c>
      <c r="C462" s="18" t="s">
        <v>612</v>
      </c>
      <c r="D462" s="18">
        <v>54</v>
      </c>
    </row>
    <row r="463" spans="1:4">
      <c r="A463" s="17">
        <v>463</v>
      </c>
      <c r="B463" s="18" t="s">
        <v>482</v>
      </c>
      <c r="C463" s="18" t="s">
        <v>612</v>
      </c>
      <c r="D463" s="18">
        <v>53</v>
      </c>
    </row>
    <row r="464" spans="1:4">
      <c r="A464" s="17">
        <v>464</v>
      </c>
      <c r="B464" s="18" t="s">
        <v>483</v>
      </c>
      <c r="C464" s="18" t="s">
        <v>612</v>
      </c>
      <c r="D464" s="18">
        <v>52</v>
      </c>
    </row>
    <row r="465" spans="1:4">
      <c r="A465" s="17">
        <v>465</v>
      </c>
      <c r="B465" s="18" t="s">
        <v>484</v>
      </c>
      <c r="C465" s="18" t="s">
        <v>612</v>
      </c>
      <c r="D465" s="18">
        <v>49</v>
      </c>
    </row>
    <row r="466" spans="1:4">
      <c r="A466" s="17">
        <v>466</v>
      </c>
      <c r="B466" s="18" t="s">
        <v>485</v>
      </c>
      <c r="C466" s="18" t="s">
        <v>612</v>
      </c>
      <c r="D466" s="18">
        <v>39</v>
      </c>
    </row>
    <row r="467" spans="1:4">
      <c r="A467" s="17">
        <v>467</v>
      </c>
      <c r="B467" s="18" t="s">
        <v>486</v>
      </c>
      <c r="C467" s="18" t="s">
        <v>612</v>
      </c>
      <c r="D467" s="18">
        <v>38</v>
      </c>
    </row>
    <row r="468" spans="1:4">
      <c r="A468" s="17">
        <v>468</v>
      </c>
      <c r="B468" s="18" t="s">
        <v>487</v>
      </c>
      <c r="C468" s="18" t="s">
        <v>612</v>
      </c>
      <c r="D468" s="18">
        <v>35</v>
      </c>
    </row>
    <row r="469" spans="1:4">
      <c r="A469" s="17">
        <v>469</v>
      </c>
      <c r="B469" s="18" t="s">
        <v>488</v>
      </c>
      <c r="C469" s="18" t="s">
        <v>612</v>
      </c>
      <c r="D469" s="18">
        <v>32</v>
      </c>
    </row>
    <row r="470" spans="1:4">
      <c r="A470" s="17">
        <v>470</v>
      </c>
      <c r="B470" s="18" t="s">
        <v>489</v>
      </c>
      <c r="C470" s="18" t="s">
        <v>612</v>
      </c>
      <c r="D470" s="18">
        <v>31</v>
      </c>
    </row>
    <row r="471" spans="1:4">
      <c r="A471" s="17">
        <v>471</v>
      </c>
      <c r="B471" s="18" t="s">
        <v>490</v>
      </c>
      <c r="C471" s="18" t="s">
        <v>612</v>
      </c>
      <c r="D471" s="18">
        <v>31</v>
      </c>
    </row>
    <row r="472" spans="1:4">
      <c r="A472" s="17">
        <v>472</v>
      </c>
      <c r="B472" s="18" t="s">
        <v>491</v>
      </c>
      <c r="C472" s="18" t="s">
        <v>612</v>
      </c>
      <c r="D472" s="18">
        <v>23</v>
      </c>
    </row>
    <row r="473" spans="1:4">
      <c r="A473" s="17">
        <v>473</v>
      </c>
      <c r="B473" s="18" t="s">
        <v>492</v>
      </c>
      <c r="C473" s="18" t="s">
        <v>613</v>
      </c>
      <c r="D473" s="18">
        <v>55</v>
      </c>
    </row>
    <row r="474" spans="1:4">
      <c r="A474" s="17">
        <v>474</v>
      </c>
      <c r="B474" s="18" t="s">
        <v>493</v>
      </c>
      <c r="C474" s="18" t="s">
        <v>614</v>
      </c>
      <c r="D474" s="18">
        <v>53</v>
      </c>
    </row>
    <row r="475" spans="1:4">
      <c r="A475" s="17">
        <v>475</v>
      </c>
      <c r="B475" s="18" t="s">
        <v>494</v>
      </c>
      <c r="C475" s="18" t="s">
        <v>614</v>
      </c>
      <c r="D475" s="18">
        <v>26</v>
      </c>
    </row>
    <row r="476" spans="1:4">
      <c r="A476" s="17">
        <v>476</v>
      </c>
      <c r="B476" s="18" t="s">
        <v>495</v>
      </c>
      <c r="C476" s="18" t="s">
        <v>615</v>
      </c>
      <c r="D476" s="18">
        <v>71</v>
      </c>
    </row>
    <row r="477" spans="1:4">
      <c r="A477" s="17">
        <v>477</v>
      </c>
      <c r="B477" s="18" t="s">
        <v>496</v>
      </c>
      <c r="C477" s="18" t="s">
        <v>615</v>
      </c>
      <c r="D477" s="18">
        <v>61</v>
      </c>
    </row>
    <row r="478" spans="1:4">
      <c r="A478" s="17">
        <v>478</v>
      </c>
      <c r="B478" s="18" t="s">
        <v>497</v>
      </c>
      <c r="C478" s="18" t="s">
        <v>615</v>
      </c>
      <c r="D478" s="18">
        <v>44</v>
      </c>
    </row>
    <row r="479" spans="1:4">
      <c r="A479" s="17">
        <v>479</v>
      </c>
      <c r="B479" s="18" t="s">
        <v>498</v>
      </c>
      <c r="C479" s="18" t="s">
        <v>615</v>
      </c>
      <c r="D479" s="18">
        <v>40</v>
      </c>
    </row>
    <row r="480" spans="1:4">
      <c r="A480" s="17">
        <v>480</v>
      </c>
      <c r="B480" s="18" t="s">
        <v>499</v>
      </c>
      <c r="C480" s="18" t="s">
        <v>615</v>
      </c>
      <c r="D480" s="18">
        <v>38</v>
      </c>
    </row>
    <row r="481" spans="1:4">
      <c r="A481" s="17">
        <v>481</v>
      </c>
      <c r="B481" s="18" t="s">
        <v>500</v>
      </c>
      <c r="C481" s="18" t="s">
        <v>615</v>
      </c>
      <c r="D481" s="18">
        <v>64</v>
      </c>
    </row>
    <row r="482" spans="1:4">
      <c r="A482" s="17">
        <v>482</v>
      </c>
      <c r="B482" s="18" t="s">
        <v>501</v>
      </c>
      <c r="C482" s="18" t="s">
        <v>615</v>
      </c>
      <c r="D482" s="18">
        <v>50</v>
      </c>
    </row>
    <row r="483" spans="1:4">
      <c r="A483" s="17">
        <v>483</v>
      </c>
      <c r="B483" s="18" t="s">
        <v>502</v>
      </c>
      <c r="C483" s="18" t="s">
        <v>616</v>
      </c>
      <c r="D483" s="18">
        <v>29</v>
      </c>
    </row>
    <row r="484" spans="1:4">
      <c r="A484" s="17">
        <v>484</v>
      </c>
      <c r="B484" s="18" t="s">
        <v>503</v>
      </c>
      <c r="C484" s="18" t="s">
        <v>616</v>
      </c>
      <c r="D484" s="18">
        <v>29</v>
      </c>
    </row>
    <row r="485" spans="1:4">
      <c r="A485" s="17">
        <v>485</v>
      </c>
      <c r="B485" s="18" t="s">
        <v>504</v>
      </c>
      <c r="C485" s="18" t="s">
        <v>616</v>
      </c>
      <c r="D485" s="18">
        <v>28</v>
      </c>
    </row>
    <row r="486" spans="1:4">
      <c r="A486" s="17">
        <v>486</v>
      </c>
      <c r="B486" s="18" t="s">
        <v>505</v>
      </c>
      <c r="C486" s="18" t="s">
        <v>616</v>
      </c>
      <c r="D486" s="18">
        <v>27</v>
      </c>
    </row>
    <row r="487" spans="1:4">
      <c r="A487" s="17">
        <v>487</v>
      </c>
      <c r="B487" s="18" t="s">
        <v>506</v>
      </c>
      <c r="C487" s="18" t="s">
        <v>616</v>
      </c>
      <c r="D487" s="18">
        <v>26</v>
      </c>
    </row>
    <row r="488" spans="1:4">
      <c r="A488" s="17">
        <v>488</v>
      </c>
      <c r="B488" s="18" t="s">
        <v>507</v>
      </c>
      <c r="C488" s="18" t="s">
        <v>616</v>
      </c>
      <c r="D488" s="18">
        <v>26</v>
      </c>
    </row>
    <row r="489" spans="1:4">
      <c r="A489" s="17">
        <v>489</v>
      </c>
      <c r="B489" s="18" t="s">
        <v>508</v>
      </c>
      <c r="C489" s="18" t="s">
        <v>616</v>
      </c>
      <c r="D489" s="18">
        <v>25</v>
      </c>
    </row>
    <row r="490" spans="1:4">
      <c r="A490" s="17">
        <v>490</v>
      </c>
      <c r="B490" s="18" t="s">
        <v>509</v>
      </c>
      <c r="C490" s="18" t="s">
        <v>616</v>
      </c>
      <c r="D490" s="18">
        <v>25</v>
      </c>
    </row>
    <row r="491" spans="1:4">
      <c r="A491" s="17">
        <v>491</v>
      </c>
      <c r="B491" s="18" t="s">
        <v>510</v>
      </c>
      <c r="C491" s="18" t="s">
        <v>616</v>
      </c>
      <c r="D491" s="18">
        <v>28</v>
      </c>
    </row>
    <row r="492" spans="1:4">
      <c r="A492" s="17">
        <v>492</v>
      </c>
      <c r="B492" s="18" t="s">
        <v>511</v>
      </c>
      <c r="C492" s="18" t="s">
        <v>616</v>
      </c>
      <c r="D492" s="18">
        <v>22</v>
      </c>
    </row>
    <row r="493" spans="1:4">
      <c r="A493" s="17">
        <v>493</v>
      </c>
      <c r="B493" s="18" t="s">
        <v>512</v>
      </c>
      <c r="C493" s="18" t="s">
        <v>616</v>
      </c>
      <c r="D493" s="18">
        <v>21</v>
      </c>
    </row>
    <row r="494" spans="1:4">
      <c r="A494" s="17">
        <v>494</v>
      </c>
      <c r="B494" s="18" t="s">
        <v>513</v>
      </c>
      <c r="C494" s="18" t="s">
        <v>617</v>
      </c>
      <c r="D494" s="18">
        <v>43</v>
      </c>
    </row>
    <row r="495" spans="1:4">
      <c r="A495" s="17">
        <v>495</v>
      </c>
      <c r="B495" s="18" t="s">
        <v>514</v>
      </c>
      <c r="C495" s="18" t="s">
        <v>618</v>
      </c>
      <c r="D495" s="18">
        <v>52</v>
      </c>
    </row>
    <row r="496" spans="1:4">
      <c r="A496" s="17">
        <v>496</v>
      </c>
      <c r="B496" s="18" t="s">
        <v>515</v>
      </c>
      <c r="C496" s="18" t="s">
        <v>618</v>
      </c>
      <c r="D496" s="18">
        <v>51</v>
      </c>
    </row>
    <row r="497" spans="1:4">
      <c r="A497" s="17">
        <v>497</v>
      </c>
      <c r="B497" s="18" t="s">
        <v>516</v>
      </c>
      <c r="C497" s="18" t="s">
        <v>618</v>
      </c>
      <c r="D497" s="18">
        <v>50</v>
      </c>
    </row>
    <row r="498" spans="1:4">
      <c r="A498" s="17">
        <v>498</v>
      </c>
      <c r="B498" s="18" t="s">
        <v>517</v>
      </c>
      <c r="C498" s="18" t="s">
        <v>618</v>
      </c>
      <c r="D498" s="18">
        <v>64</v>
      </c>
    </row>
    <row r="499" spans="1:4">
      <c r="A499" s="17">
        <v>499</v>
      </c>
      <c r="B499" s="18" t="s">
        <v>518</v>
      </c>
      <c r="C499" s="18" t="s">
        <v>618</v>
      </c>
      <c r="D499" s="18">
        <v>40</v>
      </c>
    </row>
    <row r="500" spans="1:4">
      <c r="A500" s="17">
        <v>500</v>
      </c>
      <c r="B500" s="18" t="s">
        <v>519</v>
      </c>
      <c r="C500" s="18" t="s">
        <v>619</v>
      </c>
      <c r="D500" s="18">
        <v>54</v>
      </c>
    </row>
    <row r="501" spans="1:4">
      <c r="A501" s="17">
        <v>501</v>
      </c>
      <c r="B501" s="18" t="s">
        <v>520</v>
      </c>
      <c r="C501" s="18" t="s">
        <v>619</v>
      </c>
      <c r="D501" s="18">
        <v>50</v>
      </c>
    </row>
    <row r="502" spans="1:4">
      <c r="A502" s="17">
        <v>502</v>
      </c>
      <c r="B502" s="18" t="s">
        <v>521</v>
      </c>
      <c r="C502" s="18" t="s">
        <v>619</v>
      </c>
      <c r="D502" s="18">
        <v>39</v>
      </c>
    </row>
    <row r="503" spans="1:4">
      <c r="A503" s="17">
        <v>503</v>
      </c>
      <c r="B503" s="18" t="s">
        <v>522</v>
      </c>
      <c r="C503" s="18" t="s">
        <v>620</v>
      </c>
      <c r="D503" s="18">
        <v>51</v>
      </c>
    </row>
    <row r="504" spans="1:4">
      <c r="A504" s="17">
        <v>504</v>
      </c>
      <c r="B504" s="18" t="s">
        <v>523</v>
      </c>
      <c r="C504" s="18" t="s">
        <v>621</v>
      </c>
      <c r="D504" s="18">
        <v>62</v>
      </c>
    </row>
    <row r="505" spans="1:4">
      <c r="A505" s="17">
        <v>505</v>
      </c>
      <c r="B505" s="18" t="s">
        <v>524</v>
      </c>
      <c r="C505" s="18" t="s">
        <v>621</v>
      </c>
      <c r="D505" s="18">
        <v>58</v>
      </c>
    </row>
    <row r="506" spans="1:4">
      <c r="A506" s="17">
        <v>506</v>
      </c>
      <c r="B506" s="18" t="s">
        <v>525</v>
      </c>
      <c r="C506" s="18" t="s">
        <v>621</v>
      </c>
      <c r="D506" s="18">
        <v>53</v>
      </c>
    </row>
    <row r="507" spans="1:4">
      <c r="A507" s="17">
        <v>507</v>
      </c>
      <c r="B507" s="18" t="s">
        <v>526</v>
      </c>
      <c r="C507" s="18" t="s">
        <v>621</v>
      </c>
      <c r="D507" s="18">
        <v>53</v>
      </c>
    </row>
    <row r="508" spans="1:4">
      <c r="A508" s="17">
        <v>508</v>
      </c>
      <c r="B508" s="18" t="s">
        <v>527</v>
      </c>
      <c r="C508" s="18" t="s">
        <v>621</v>
      </c>
      <c r="D508" s="18">
        <v>53</v>
      </c>
    </row>
    <row r="509" spans="1:4">
      <c r="A509" s="17">
        <v>509</v>
      </c>
      <c r="B509" s="18" t="s">
        <v>528</v>
      </c>
      <c r="C509" s="18" t="s">
        <v>621</v>
      </c>
      <c r="D509" s="18">
        <v>49</v>
      </c>
    </row>
    <row r="510" spans="1:4">
      <c r="A510" s="17">
        <v>510</v>
      </c>
      <c r="B510" s="18" t="s">
        <v>529</v>
      </c>
      <c r="C510" s="18" t="s">
        <v>621</v>
      </c>
      <c r="D510" s="18">
        <v>35</v>
      </c>
    </row>
    <row r="511" spans="1:4">
      <c r="A511" s="17">
        <v>511</v>
      </c>
      <c r="B511" s="18" t="s">
        <v>530</v>
      </c>
      <c r="C511" s="18" t="s">
        <v>621</v>
      </c>
      <c r="D511" s="18">
        <v>22</v>
      </c>
    </row>
    <row r="512" spans="1:4">
      <c r="A512" s="17">
        <v>512</v>
      </c>
      <c r="B512" s="18" t="s">
        <v>531</v>
      </c>
      <c r="C512" s="18" t="s">
        <v>621</v>
      </c>
      <c r="D512" s="18">
        <v>22</v>
      </c>
    </row>
    <row r="513" spans="1:4">
      <c r="A513" s="17">
        <v>513</v>
      </c>
      <c r="B513" s="18" t="s">
        <v>532</v>
      </c>
      <c r="C513" s="18" t="s">
        <v>621</v>
      </c>
      <c r="D513" s="18">
        <v>51</v>
      </c>
    </row>
    <row r="514" spans="1:4">
      <c r="A514" s="17">
        <v>514</v>
      </c>
      <c r="B514" s="18" t="s">
        <v>533</v>
      </c>
      <c r="C514" s="18" t="s">
        <v>621</v>
      </c>
      <c r="D514" s="18">
        <v>49</v>
      </c>
    </row>
    <row r="515" spans="1:4">
      <c r="A515" s="17">
        <v>515</v>
      </c>
      <c r="B515" s="18" t="s">
        <v>534</v>
      </c>
      <c r="C515" s="18" t="s">
        <v>621</v>
      </c>
      <c r="D515" s="18">
        <v>44</v>
      </c>
    </row>
    <row r="516" spans="1:4">
      <c r="A516" s="17">
        <v>516</v>
      </c>
      <c r="B516" s="18" t="s">
        <v>535</v>
      </c>
      <c r="C516" s="18" t="s">
        <v>621</v>
      </c>
      <c r="D516" s="18">
        <v>41</v>
      </c>
    </row>
    <row r="517" spans="1:4">
      <c r="A517" s="17">
        <v>517</v>
      </c>
      <c r="B517" s="18" t="s">
        <v>536</v>
      </c>
      <c r="C517" s="18" t="s">
        <v>622</v>
      </c>
      <c r="D517" s="18">
        <v>36</v>
      </c>
    </row>
    <row r="518" spans="1:4">
      <c r="A518" s="17">
        <v>518</v>
      </c>
      <c r="B518" s="18" t="s">
        <v>537</v>
      </c>
      <c r="C518" s="18" t="s">
        <v>622</v>
      </c>
      <c r="D518" s="18">
        <v>36</v>
      </c>
    </row>
    <row r="519" spans="1:4">
      <c r="A519" s="17">
        <v>519</v>
      </c>
      <c r="B519" s="18" t="s">
        <v>538</v>
      </c>
      <c r="C519" s="18" t="s">
        <v>623</v>
      </c>
      <c r="D519" s="18">
        <v>29</v>
      </c>
    </row>
    <row r="520" spans="1:4">
      <c r="A520" s="17">
        <v>520</v>
      </c>
      <c r="B520" s="18" t="s">
        <v>539</v>
      </c>
      <c r="C520" s="18" t="s">
        <v>623</v>
      </c>
      <c r="D520" s="18">
        <v>29</v>
      </c>
    </row>
    <row r="521" spans="1:4">
      <c r="A521" s="17">
        <v>521</v>
      </c>
      <c r="B521" s="18" t="s">
        <v>540</v>
      </c>
      <c r="C521" s="18" t="s">
        <v>623</v>
      </c>
      <c r="D521" s="18">
        <v>27</v>
      </c>
    </row>
    <row r="522" spans="1:4">
      <c r="A522" s="17">
        <v>522</v>
      </c>
      <c r="B522" s="18" t="s">
        <v>541</v>
      </c>
      <c r="C522" s="18" t="s">
        <v>623</v>
      </c>
      <c r="D522" s="18">
        <v>29</v>
      </c>
    </row>
    <row r="523" spans="1:4">
      <c r="A523" s="17">
        <v>523</v>
      </c>
      <c r="B523" s="18" t="s">
        <v>542</v>
      </c>
      <c r="C523" s="18" t="s">
        <v>623</v>
      </c>
      <c r="D523" s="18">
        <v>29</v>
      </c>
    </row>
    <row r="524" spans="1:4">
      <c r="A524" s="17">
        <v>524</v>
      </c>
      <c r="B524" s="18" t="s">
        <v>543</v>
      </c>
      <c r="C524" s="18" t="s">
        <v>624</v>
      </c>
      <c r="D524" s="18">
        <v>40</v>
      </c>
    </row>
    <row r="525" spans="1:4">
      <c r="A525" s="17">
        <v>525</v>
      </c>
      <c r="B525" s="18" t="s">
        <v>544</v>
      </c>
      <c r="C525" s="18" t="s">
        <v>624</v>
      </c>
      <c r="D525" s="18">
        <v>39</v>
      </c>
    </row>
    <row r="526" spans="1:4">
      <c r="A526" s="17">
        <v>526</v>
      </c>
      <c r="B526" s="18" t="s">
        <v>545</v>
      </c>
      <c r="C526" s="18" t="s">
        <v>624</v>
      </c>
      <c r="D526" s="18">
        <v>39</v>
      </c>
    </row>
    <row r="527" spans="1:4">
      <c r="A527" s="17">
        <v>527</v>
      </c>
      <c r="B527" s="18" t="s">
        <v>546</v>
      </c>
      <c r="C527" s="18" t="s">
        <v>624</v>
      </c>
      <c r="D527" s="18">
        <v>33</v>
      </c>
    </row>
    <row r="528" spans="1:4">
      <c r="A528" s="17">
        <v>528</v>
      </c>
      <c r="B528" s="18" t="s">
        <v>547</v>
      </c>
      <c r="C528" s="18" t="s">
        <v>624</v>
      </c>
      <c r="D528" s="18">
        <v>28</v>
      </c>
    </row>
    <row r="529" spans="1:4">
      <c r="A529" s="17">
        <v>529</v>
      </c>
      <c r="B529" s="18" t="s">
        <v>548</v>
      </c>
      <c r="C529" s="18" t="s">
        <v>624</v>
      </c>
      <c r="D529" s="18">
        <v>27</v>
      </c>
    </row>
    <row r="530" spans="1:4">
      <c r="A530" s="17">
        <v>530</v>
      </c>
      <c r="B530" s="18" t="s">
        <v>549</v>
      </c>
      <c r="C530" s="18" t="s">
        <v>624</v>
      </c>
      <c r="D530" s="18">
        <v>27</v>
      </c>
    </row>
    <row r="531" spans="1:4">
      <c r="A531" s="17">
        <v>531</v>
      </c>
      <c r="B531" s="18" t="s">
        <v>550</v>
      </c>
      <c r="C531" s="18" t="s">
        <v>624</v>
      </c>
      <c r="D531" s="18">
        <v>25</v>
      </c>
    </row>
    <row r="532" spans="1:4">
      <c r="A532" s="17">
        <v>532</v>
      </c>
      <c r="B532" s="18" t="s">
        <v>551</v>
      </c>
      <c r="C532" s="18" t="s">
        <v>624</v>
      </c>
      <c r="D532" s="18">
        <v>39</v>
      </c>
    </row>
    <row r="533" spans="1:4">
      <c r="A533" s="17">
        <v>533</v>
      </c>
      <c r="B533" s="18" t="s">
        <v>552</v>
      </c>
      <c r="C533" s="18" t="s">
        <v>625</v>
      </c>
      <c r="D533" s="18">
        <v>47</v>
      </c>
    </row>
    <row r="534" spans="1:4">
      <c r="A534" s="17">
        <v>534</v>
      </c>
      <c r="B534" s="18" t="s">
        <v>553</v>
      </c>
      <c r="C534" s="18" t="s">
        <v>626</v>
      </c>
      <c r="D534" s="18">
        <v>72</v>
      </c>
    </row>
    <row r="535" spans="1:4">
      <c r="A535" s="17">
        <v>535</v>
      </c>
      <c r="B535" s="18" t="s">
        <v>554</v>
      </c>
      <c r="C535" s="18" t="s">
        <v>626</v>
      </c>
      <c r="D535" s="18">
        <v>45</v>
      </c>
    </row>
    <row r="536" spans="1:4">
      <c r="A536" s="17">
        <v>536</v>
      </c>
      <c r="B536" s="18" t="s">
        <v>555</v>
      </c>
      <c r="C536" s="18" t="s">
        <v>626</v>
      </c>
      <c r="D536" s="18">
        <v>28</v>
      </c>
    </row>
    <row r="537" spans="1:4">
      <c r="A537" s="17">
        <v>537</v>
      </c>
      <c r="B537" s="18" t="s">
        <v>556</v>
      </c>
      <c r="C537" s="18" t="s">
        <v>626</v>
      </c>
      <c r="D537" s="18">
        <v>27</v>
      </c>
    </row>
    <row r="538" spans="1:4">
      <c r="A538" s="17">
        <v>538</v>
      </c>
      <c r="B538" s="18" t="s">
        <v>557</v>
      </c>
      <c r="C538" s="18" t="s">
        <v>626</v>
      </c>
      <c r="D538" s="18">
        <v>26</v>
      </c>
    </row>
    <row r="539" spans="1:4">
      <c r="A539" s="17">
        <v>539</v>
      </c>
      <c r="B539" s="18" t="s">
        <v>558</v>
      </c>
      <c r="C539" s="18" t="s">
        <v>626</v>
      </c>
      <c r="D539" s="18">
        <v>26</v>
      </c>
    </row>
    <row r="540" spans="1:4">
      <c r="A540" s="17">
        <v>540</v>
      </c>
      <c r="B540" s="18" t="s">
        <v>559</v>
      </c>
      <c r="C540" s="18" t="s">
        <v>626</v>
      </c>
      <c r="D540" s="18">
        <v>26</v>
      </c>
    </row>
    <row r="541" spans="1:4">
      <c r="A541" s="17">
        <v>541</v>
      </c>
      <c r="B541" s="18" t="s">
        <v>560</v>
      </c>
      <c r="C541" s="18" t="s">
        <v>626</v>
      </c>
      <c r="D541" s="18">
        <v>25</v>
      </c>
    </row>
    <row r="542" spans="1:4">
      <c r="A542" s="17">
        <v>542</v>
      </c>
      <c r="B542" s="18" t="s">
        <v>561</v>
      </c>
      <c r="C542" s="18" t="s">
        <v>626</v>
      </c>
      <c r="D542" s="18">
        <v>24</v>
      </c>
    </row>
    <row r="543" spans="1:4">
      <c r="A543" s="17">
        <v>543</v>
      </c>
      <c r="B543" s="18" t="s">
        <v>562</v>
      </c>
      <c r="C543" s="18" t="s">
        <v>626</v>
      </c>
      <c r="D543" s="18">
        <v>24</v>
      </c>
    </row>
    <row r="544" spans="1:4">
      <c r="A544" s="17">
        <v>544</v>
      </c>
      <c r="B544" s="18" t="s">
        <v>563</v>
      </c>
      <c r="C544" s="18" t="s">
        <v>626</v>
      </c>
      <c r="D544" s="18">
        <v>19</v>
      </c>
    </row>
    <row r="545" spans="1:4">
      <c r="A545" s="17">
        <v>545</v>
      </c>
      <c r="B545" s="18" t="s">
        <v>564</v>
      </c>
      <c r="C545" s="18" t="s">
        <v>626</v>
      </c>
      <c r="D545" s="18">
        <v>18</v>
      </c>
    </row>
    <row r="546" spans="1:4">
      <c r="A546" s="17">
        <v>546</v>
      </c>
      <c r="B546" s="18" t="s">
        <v>565</v>
      </c>
      <c r="C546" s="18" t="s">
        <v>626</v>
      </c>
      <c r="D546" s="18">
        <v>60</v>
      </c>
    </row>
    <row r="547" spans="1:4">
      <c r="A547" s="17">
        <v>547</v>
      </c>
      <c r="B547" s="18" t="s">
        <v>566</v>
      </c>
      <c r="C547" s="18" t="s">
        <v>626</v>
      </c>
      <c r="D547" s="18">
        <v>58</v>
      </c>
    </row>
    <row r="548" spans="1:4">
      <c r="A548" s="17">
        <v>548</v>
      </c>
      <c r="B548" s="18" t="s">
        <v>567</v>
      </c>
      <c r="C548" s="18" t="s">
        <v>626</v>
      </c>
      <c r="D548" s="18">
        <v>40</v>
      </c>
    </row>
    <row r="549" spans="1:4">
      <c r="A549" s="17">
        <v>549</v>
      </c>
      <c r="B549" s="18" t="s">
        <v>568</v>
      </c>
      <c r="C549" s="18" t="s">
        <v>626</v>
      </c>
      <c r="D549" s="18">
        <v>25</v>
      </c>
    </row>
    <row r="550" spans="1:4">
      <c r="A550" s="17">
        <v>550</v>
      </c>
      <c r="B550" s="18" t="s">
        <v>569</v>
      </c>
      <c r="C550" s="18" t="s">
        <v>627</v>
      </c>
      <c r="D550" s="18">
        <v>48</v>
      </c>
    </row>
    <row r="551" spans="1:4">
      <c r="A551" s="17">
        <v>551</v>
      </c>
      <c r="B551" s="18" t="s">
        <v>570</v>
      </c>
      <c r="C551" s="18" t="s">
        <v>627</v>
      </c>
      <c r="D551" s="18">
        <v>37</v>
      </c>
    </row>
    <row r="552" spans="1:4">
      <c r="A552" s="17">
        <v>552</v>
      </c>
      <c r="B552" s="18" t="s">
        <v>571</v>
      </c>
      <c r="C552" s="18" t="s">
        <v>627</v>
      </c>
      <c r="D552" s="18">
        <v>32</v>
      </c>
    </row>
    <row r="553" spans="1:4">
      <c r="A553" s="17">
        <v>553</v>
      </c>
      <c r="B553" s="18" t="s">
        <v>572</v>
      </c>
      <c r="C553" s="18" t="s">
        <v>628</v>
      </c>
      <c r="D553" s="18">
        <v>65</v>
      </c>
    </row>
    <row r="554" spans="1:4">
      <c r="A554" s="17">
        <v>554</v>
      </c>
      <c r="B554" s="18" t="s">
        <v>573</v>
      </c>
      <c r="C554" s="18" t="s">
        <v>629</v>
      </c>
      <c r="D554" s="18">
        <v>70</v>
      </c>
    </row>
    <row r="555" spans="1:4">
      <c r="A555" s="17">
        <v>555</v>
      </c>
      <c r="B555" s="18" t="s">
        <v>574</v>
      </c>
      <c r="C555" s="18" t="s">
        <v>630</v>
      </c>
      <c r="D555" s="18">
        <v>57</v>
      </c>
    </row>
    <row r="556" spans="1:4">
      <c r="A556" s="17">
        <v>556</v>
      </c>
      <c r="B556" s="18" t="s">
        <v>575</v>
      </c>
      <c r="C556" s="18" t="s">
        <v>630</v>
      </c>
      <c r="D556" s="18">
        <v>57</v>
      </c>
    </row>
    <row r="557" spans="1:4">
      <c r="A557" s="17">
        <v>557</v>
      </c>
      <c r="B557" s="18" t="s">
        <v>576</v>
      </c>
      <c r="C557" s="18" t="s">
        <v>630</v>
      </c>
      <c r="D557" s="18">
        <v>55</v>
      </c>
    </row>
    <row r="558" spans="1:4">
      <c r="A558" s="17">
        <v>558</v>
      </c>
      <c r="B558" s="18" t="s">
        <v>577</v>
      </c>
      <c r="C558" s="18" t="s">
        <v>630</v>
      </c>
      <c r="D558" s="18">
        <v>54</v>
      </c>
    </row>
    <row r="559" spans="1:4">
      <c r="A559" s="17">
        <v>559</v>
      </c>
      <c r="B559" s="18" t="s">
        <v>578</v>
      </c>
      <c r="C559" s="18" t="s">
        <v>630</v>
      </c>
      <c r="D559" s="18">
        <v>54</v>
      </c>
    </row>
    <row r="560" spans="1:4">
      <c r="A560" s="17">
        <v>560</v>
      </c>
      <c r="B560" s="18" t="s">
        <v>579</v>
      </c>
      <c r="C560" s="18" t="s">
        <v>630</v>
      </c>
      <c r="D560" s="18">
        <v>53</v>
      </c>
    </row>
    <row r="561" spans="1:4">
      <c r="A561" s="17">
        <v>561</v>
      </c>
      <c r="B561" s="18" t="s">
        <v>580</v>
      </c>
      <c r="C561" s="18" t="s">
        <v>631</v>
      </c>
      <c r="D561" s="18">
        <v>45</v>
      </c>
    </row>
    <row r="562" spans="1:4">
      <c r="A562" s="17">
        <v>562</v>
      </c>
      <c r="B562" s="18" t="s">
        <v>581</v>
      </c>
      <c r="C562" s="18" t="s">
        <v>632</v>
      </c>
      <c r="D562" s="18">
        <v>37</v>
      </c>
    </row>
    <row r="563" spans="1:4">
      <c r="A563" s="17">
        <v>563</v>
      </c>
      <c r="B563" s="18" t="s">
        <v>582</v>
      </c>
      <c r="C563" s="18" t="s">
        <v>632</v>
      </c>
      <c r="D563" s="18">
        <v>32</v>
      </c>
    </row>
    <row r="564" spans="1:4">
      <c r="A564" s="17">
        <v>564</v>
      </c>
      <c r="B564" s="18" t="s">
        <v>583</v>
      </c>
      <c r="C564" s="18" t="s">
        <v>632</v>
      </c>
      <c r="D564" s="18">
        <v>23</v>
      </c>
    </row>
    <row r="565" spans="1:4">
      <c r="A565" s="17">
        <v>565</v>
      </c>
      <c r="B565" s="18" t="s">
        <v>584</v>
      </c>
      <c r="C565" s="18" t="s">
        <v>632</v>
      </c>
      <c r="D565" s="18">
        <v>65</v>
      </c>
    </row>
    <row r="566" spans="1:4">
      <c r="A566" s="17">
        <v>566</v>
      </c>
      <c r="B566" s="18" t="s">
        <v>585</v>
      </c>
      <c r="C566" s="18" t="s">
        <v>633</v>
      </c>
      <c r="D566" s="18">
        <v>80</v>
      </c>
    </row>
    <row r="567" spans="1:4">
      <c r="A567" s="17">
        <v>567</v>
      </c>
      <c r="B567" s="18" t="s">
        <v>586</v>
      </c>
      <c r="C567" s="18" t="s">
        <v>633</v>
      </c>
      <c r="D567" s="18">
        <v>61</v>
      </c>
    </row>
    <row r="568" spans="1:4">
      <c r="A568" s="17"/>
      <c r="B568" s="18"/>
      <c r="C568" s="18"/>
      <c r="D568" s="18"/>
    </row>
  </sheetData>
  <phoneticPr fontId="1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32E3-C1BE-4F39-A197-D19556532357}">
  <sheetPr>
    <tabColor rgb="FFFF99FF"/>
    <pageSetUpPr fitToPage="1"/>
  </sheetPr>
  <dimension ref="A1:Z41"/>
  <sheetViews>
    <sheetView tabSelected="1" workbookViewId="0">
      <selection activeCell="X3" sqref="X3:Z3"/>
    </sheetView>
  </sheetViews>
  <sheetFormatPr defaultColWidth="5.6640625" defaultRowHeight="13.2"/>
  <cols>
    <col min="9" max="9" width="1.88671875" customWidth="1"/>
    <col min="18" max="18" width="1.88671875" customWidth="1"/>
  </cols>
  <sheetData>
    <row r="1" spans="1:26" s="1" customFormat="1" ht="27.6" thickBot="1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R1" s="38" t="s">
        <v>13</v>
      </c>
      <c r="S1" s="38"/>
      <c r="T1" s="38"/>
      <c r="U1" s="38"/>
      <c r="V1" s="38"/>
      <c r="W1" s="38"/>
      <c r="X1" s="38"/>
      <c r="Y1" s="38"/>
      <c r="Z1" s="38"/>
    </row>
    <row r="2" spans="1:26" ht="14.4" thickTop="1" thickBot="1"/>
    <row r="3" spans="1:26" s="1" customFormat="1" ht="23.25" customHeight="1" thickBot="1">
      <c r="A3" s="39" t="s">
        <v>0</v>
      </c>
      <c r="B3" s="39"/>
      <c r="C3" s="40"/>
      <c r="D3" s="12">
        <v>11</v>
      </c>
      <c r="E3" s="41"/>
      <c r="F3" s="42"/>
      <c r="G3" s="43"/>
      <c r="H3" s="44"/>
      <c r="I3" s="44"/>
      <c r="J3" s="44"/>
      <c r="K3" s="44"/>
      <c r="L3" s="44"/>
      <c r="M3" s="44"/>
      <c r="N3" s="44"/>
      <c r="O3" s="44"/>
      <c r="P3" s="44"/>
      <c r="Q3" s="45"/>
      <c r="R3" s="7"/>
      <c r="S3" s="7"/>
      <c r="T3" s="7"/>
      <c r="U3" s="7"/>
      <c r="V3" s="24" t="s">
        <v>14</v>
      </c>
      <c r="W3" s="46"/>
      <c r="X3" s="47"/>
      <c r="Y3" s="48"/>
      <c r="Z3" s="49"/>
    </row>
    <row r="4" spans="1:26" s="2" customFormat="1" ht="7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3.25" customHeight="1" thickBot="1">
      <c r="A5" s="26" t="s">
        <v>5</v>
      </c>
      <c r="B5" s="26"/>
      <c r="C5" s="24"/>
      <c r="D5" s="32"/>
      <c r="E5" s="33"/>
      <c r="F5" s="33"/>
      <c r="G5" s="33"/>
      <c r="H5" s="34"/>
      <c r="J5" s="35" t="s">
        <v>10</v>
      </c>
      <c r="K5" s="36"/>
      <c r="L5" s="37"/>
      <c r="M5" s="32"/>
      <c r="N5" s="33"/>
      <c r="O5" s="33"/>
      <c r="P5" s="33"/>
      <c r="Q5" s="34"/>
      <c r="R5" s="3"/>
      <c r="V5" s="50" t="s">
        <v>17</v>
      </c>
      <c r="W5" s="51"/>
      <c r="X5" s="51"/>
      <c r="Y5" s="51"/>
      <c r="Z5" s="52"/>
    </row>
    <row r="6" spans="1:26" s="2" customFormat="1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thickBot="1">
      <c r="A7" s="28" t="s">
        <v>11</v>
      </c>
      <c r="B7" s="29"/>
      <c r="C7" s="11"/>
      <c r="D7" s="30" t="str">
        <f>IF(C7="","",VLOOKUP(C7,Sheet1!$K$1:$P$498,2,FALSE))</f>
        <v/>
      </c>
      <c r="E7" s="30"/>
      <c r="F7" s="30"/>
      <c r="G7" s="30"/>
      <c r="H7" s="20"/>
      <c r="J7" s="28" t="s">
        <v>11</v>
      </c>
      <c r="K7" s="29"/>
      <c r="L7" s="11"/>
      <c r="M7" s="31" t="str">
        <f>IF(L7="","",VLOOKUP(L7,Sheet1!$K$1:$P$498,2,FALSE))</f>
        <v/>
      </c>
      <c r="N7" s="30"/>
      <c r="O7" s="30"/>
      <c r="P7" s="30"/>
      <c r="Q7" s="20"/>
      <c r="S7" s="28" t="s">
        <v>11</v>
      </c>
      <c r="T7" s="29"/>
      <c r="U7" s="11"/>
      <c r="V7" s="31" t="str">
        <f>IF(U7="","",VLOOKUP(U7,Sheet1!$K$1:$P$498,2,FALSE))</f>
        <v/>
      </c>
      <c r="W7" s="30"/>
      <c r="X7" s="30"/>
      <c r="Y7" s="30"/>
      <c r="Z7" s="20"/>
    </row>
    <row r="8" spans="1:26" s="3" customFormat="1" ht="16.5" customHeight="1">
      <c r="A8" s="14" t="str">
        <f>IF(C7="","",VLOOKUP(C7,Sheet1!$K$1:$P$498,3,FALSE))</f>
        <v/>
      </c>
      <c r="B8" s="22" t="str">
        <f>IF(C7="","",VLOOKUP(C7,Sheet1!$K$1:$P$498,4,FALSE))</f>
        <v/>
      </c>
      <c r="C8" s="23"/>
      <c r="D8" s="22"/>
      <c r="E8" s="15" t="s">
        <v>12</v>
      </c>
      <c r="F8" s="22" t="str">
        <f>IF(C7="","",VLOOKUP(C7,Sheet1!$K$1:$P$498,6,FALSE))</f>
        <v/>
      </c>
      <c r="G8" s="22"/>
      <c r="H8" s="22"/>
      <c r="I8" s="7"/>
      <c r="J8" s="14" t="str">
        <f>IF(L7="","",VLOOKUP(L7,Sheet1!$K$1:$P$498,3,FALSE))</f>
        <v/>
      </c>
      <c r="K8" s="22" t="str">
        <f>IF(L7="","",VLOOKUP(L7,Sheet1!$K$1:$P$498,4,FALSE))</f>
        <v/>
      </c>
      <c r="L8" s="23"/>
      <c r="M8" s="22"/>
      <c r="N8" s="15" t="s">
        <v>12</v>
      </c>
      <c r="O8" s="22" t="str">
        <f>IF(L7="","",VLOOKUP(L7,Sheet1!$K$1:$P$498,6,FALSE))</f>
        <v/>
      </c>
      <c r="P8" s="22"/>
      <c r="Q8" s="22"/>
      <c r="R8" s="7"/>
      <c r="S8" s="14" t="str">
        <f>IF(U7="","",VLOOKUP(U7,Sheet1!$K$1:$P$498,3,FALSE))</f>
        <v/>
      </c>
      <c r="T8" s="22" t="str">
        <f>IF(U7="","",VLOOKUP(U7,Sheet1!$K$1:$P$498,4,FALSE))</f>
        <v/>
      </c>
      <c r="U8" s="23"/>
      <c r="V8" s="22"/>
      <c r="W8" s="15" t="s">
        <v>12</v>
      </c>
      <c r="X8" s="22" t="str">
        <f>IF(U7="","",VLOOKUP(U7,Sheet1!$K$1:$P$498,6,FALSE))</f>
        <v/>
      </c>
      <c r="Y8" s="22"/>
      <c r="Z8" s="22"/>
    </row>
    <row r="9" spans="1:26" ht="16.8" thickBot="1">
      <c r="A9" s="24" t="s">
        <v>1</v>
      </c>
      <c r="B9" s="25"/>
      <c r="C9" s="26" t="s">
        <v>2</v>
      </c>
      <c r="D9" s="26"/>
      <c r="E9" s="26"/>
      <c r="F9" s="26"/>
      <c r="G9" s="26"/>
      <c r="H9" s="5" t="s">
        <v>3</v>
      </c>
      <c r="J9" s="24" t="s">
        <v>1</v>
      </c>
      <c r="K9" s="25"/>
      <c r="L9" s="26" t="s">
        <v>2</v>
      </c>
      <c r="M9" s="26"/>
      <c r="N9" s="26"/>
      <c r="O9" s="26"/>
      <c r="P9" s="26"/>
      <c r="Q9" s="5" t="s">
        <v>3</v>
      </c>
      <c r="S9" s="24" t="s">
        <v>1</v>
      </c>
      <c r="T9" s="25"/>
      <c r="U9" s="26" t="s">
        <v>2</v>
      </c>
      <c r="V9" s="26"/>
      <c r="W9" s="26"/>
      <c r="X9" s="26"/>
      <c r="Y9" s="26"/>
      <c r="Z9" s="5" t="s">
        <v>3</v>
      </c>
    </row>
    <row r="10" spans="1:26" ht="16.2">
      <c r="A10" s="6" t="s">
        <v>6</v>
      </c>
      <c r="B10" s="8"/>
      <c r="C10" s="20" t="str">
        <f>IF(B10="","",VLOOKUP(B10,Sheet1!$A$1:$D$1000,2,FALSE))</f>
        <v/>
      </c>
      <c r="D10" s="21"/>
      <c r="E10" s="21"/>
      <c r="F10" s="21"/>
      <c r="G10" s="21"/>
      <c r="H10" s="4" t="str">
        <f>IF(B10="","",VLOOKUP(B10,Sheet1!$A$1:$D$1000,4,FALSE))</f>
        <v/>
      </c>
      <c r="J10" s="6" t="s">
        <v>6</v>
      </c>
      <c r="K10" s="8"/>
      <c r="L10" s="20" t="str">
        <f>IF(K10="","",VLOOKUP(K10,Sheet1!$A$1:$D$1000,2,FALSE))</f>
        <v/>
      </c>
      <c r="M10" s="21"/>
      <c r="N10" s="21"/>
      <c r="O10" s="21"/>
      <c r="P10" s="21"/>
      <c r="Q10" s="4" t="str">
        <f>IF(K10="","",VLOOKUP(K10,Sheet1!$A$1:$D$1000,4,FALSE))</f>
        <v/>
      </c>
      <c r="S10" s="6" t="s">
        <v>6</v>
      </c>
      <c r="T10" s="8"/>
      <c r="U10" s="20" t="str">
        <f>IF(T10="","",VLOOKUP(T10,Sheet1!$A$1:$D$1000,2,FALSE))</f>
        <v/>
      </c>
      <c r="V10" s="21"/>
      <c r="W10" s="21"/>
      <c r="X10" s="21"/>
      <c r="Y10" s="21"/>
      <c r="Z10" s="4" t="str">
        <f>IF(T10="","",VLOOKUP(T10,Sheet1!$A$1:$D$1000,4,FALSE))</f>
        <v/>
      </c>
    </row>
    <row r="11" spans="1:26" ht="16.2">
      <c r="A11" s="6" t="s">
        <v>7</v>
      </c>
      <c r="B11" s="9"/>
      <c r="C11" s="20" t="str">
        <f>IF(B11="","",VLOOKUP(B11,Sheet1!$A$1:$D$1000,2,FALSE))</f>
        <v/>
      </c>
      <c r="D11" s="21"/>
      <c r="E11" s="21"/>
      <c r="F11" s="21"/>
      <c r="G11" s="21"/>
      <c r="H11" s="4" t="str">
        <f>IF(B11="","",VLOOKUP(B11,Sheet1!$A$1:$D$1000,4,FALSE))</f>
        <v/>
      </c>
      <c r="J11" s="6" t="s">
        <v>7</v>
      </c>
      <c r="K11" s="9"/>
      <c r="L11" s="20" t="str">
        <f>IF(K11="","",VLOOKUP(K11,Sheet1!$A$1:$D$1000,2,FALSE))</f>
        <v/>
      </c>
      <c r="M11" s="21"/>
      <c r="N11" s="21"/>
      <c r="O11" s="21"/>
      <c r="P11" s="21"/>
      <c r="Q11" s="4" t="str">
        <f>IF(K11="","",VLOOKUP(K11,Sheet1!$A$1:$D$1000,4,FALSE))</f>
        <v/>
      </c>
      <c r="S11" s="6" t="s">
        <v>7</v>
      </c>
      <c r="T11" s="9"/>
      <c r="U11" s="20" t="str">
        <f>IF(T11="","",VLOOKUP(T11,Sheet1!$A$1:$D$1000,2,FALSE))</f>
        <v/>
      </c>
      <c r="V11" s="21"/>
      <c r="W11" s="21"/>
      <c r="X11" s="21"/>
      <c r="Y11" s="21"/>
      <c r="Z11" s="4" t="str">
        <f>IF(T11="","",VLOOKUP(T11,Sheet1!$A$1:$D$1000,4,FALSE))</f>
        <v/>
      </c>
    </row>
    <row r="12" spans="1:26" ht="16.2">
      <c r="A12" s="6" t="s">
        <v>8</v>
      </c>
      <c r="B12" s="9"/>
      <c r="C12" s="20" t="str">
        <f>IF(B12="","",VLOOKUP(B12,Sheet1!$A$1:$D$1000,2,FALSE))</f>
        <v/>
      </c>
      <c r="D12" s="21"/>
      <c r="E12" s="21"/>
      <c r="F12" s="21"/>
      <c r="G12" s="21"/>
      <c r="H12" s="4" t="str">
        <f>IF(B12="","",VLOOKUP(B12,Sheet1!$A$1:$D$1000,4,FALSE))</f>
        <v/>
      </c>
      <c r="J12" s="6" t="s">
        <v>8</v>
      </c>
      <c r="K12" s="9"/>
      <c r="L12" s="20" t="str">
        <f>IF(K12="","",VLOOKUP(K12,Sheet1!$A$1:$D$1000,2,FALSE))</f>
        <v/>
      </c>
      <c r="M12" s="21"/>
      <c r="N12" s="21"/>
      <c r="O12" s="21"/>
      <c r="P12" s="21"/>
      <c r="Q12" s="4" t="str">
        <f>IF(K12="","",VLOOKUP(K12,Sheet1!$A$1:$D$1000,4,FALSE))</f>
        <v/>
      </c>
      <c r="S12" s="6" t="s">
        <v>8</v>
      </c>
      <c r="T12" s="9"/>
      <c r="U12" s="20" t="str">
        <f>IF(T12="","",VLOOKUP(T12,Sheet1!$A$1:$D$1000,2,FALSE))</f>
        <v/>
      </c>
      <c r="V12" s="21"/>
      <c r="W12" s="21"/>
      <c r="X12" s="21"/>
      <c r="Y12" s="21"/>
      <c r="Z12" s="4" t="str">
        <f>IF(T12="","",VLOOKUP(T12,Sheet1!$A$1:$D$1000,4,FALSE))</f>
        <v/>
      </c>
    </row>
    <row r="13" spans="1:26" ht="16.8" thickBot="1">
      <c r="A13" s="6" t="s">
        <v>9</v>
      </c>
      <c r="B13" s="10"/>
      <c r="C13" s="20" t="str">
        <f>IF(B13="","",VLOOKUP(B13,Sheet1!$A$1:$D$1000,2,FALSE))</f>
        <v/>
      </c>
      <c r="D13" s="21"/>
      <c r="E13" s="21"/>
      <c r="F13" s="21"/>
      <c r="G13" s="21"/>
      <c r="H13" s="4" t="str">
        <f>IF(B13="","",VLOOKUP(B13,Sheet1!$A$1:$D$1000,4,FALSE))</f>
        <v/>
      </c>
      <c r="J13" s="6" t="s">
        <v>9</v>
      </c>
      <c r="K13" s="10"/>
      <c r="L13" s="20" t="str">
        <f>IF(K13="","",VLOOKUP(K13,Sheet1!$A$1:$D$1000,2,FALSE))</f>
        <v/>
      </c>
      <c r="M13" s="21"/>
      <c r="N13" s="21"/>
      <c r="O13" s="21"/>
      <c r="P13" s="21"/>
      <c r="Q13" s="4" t="str">
        <f>IF(K13="","",VLOOKUP(K13,Sheet1!$A$1:$D$1000,4,FALSE))</f>
        <v/>
      </c>
      <c r="S13" s="6" t="s">
        <v>9</v>
      </c>
      <c r="T13" s="10"/>
      <c r="U13" s="20" t="str">
        <f>IF(T13="","",VLOOKUP(T13,Sheet1!$A$1:$D$1000,2,FALSE))</f>
        <v/>
      </c>
      <c r="V13" s="21"/>
      <c r="W13" s="21"/>
      <c r="X13" s="21"/>
      <c r="Y13" s="21"/>
      <c r="Z13" s="4" t="str">
        <f>IF(T13="","",VLOOKUP(T13,Sheet1!$A$1:$D$1000,4,FALSE))</f>
        <v/>
      </c>
    </row>
    <row r="14" spans="1:26" ht="16.2">
      <c r="A14" s="3"/>
      <c r="B14" s="3"/>
      <c r="C14" s="3"/>
      <c r="D14" s="3"/>
      <c r="E14" s="3"/>
      <c r="F14" s="27" t="s">
        <v>4</v>
      </c>
      <c r="G14" s="27"/>
      <c r="H14" s="13" t="str">
        <f>IF(H10="","",SUM(H10:H13))</f>
        <v/>
      </c>
      <c r="J14" s="3"/>
      <c r="K14" s="3"/>
      <c r="L14" s="3"/>
      <c r="M14" s="3"/>
      <c r="N14" s="3"/>
      <c r="O14" s="27" t="s">
        <v>4</v>
      </c>
      <c r="P14" s="27"/>
      <c r="Q14" s="13" t="str">
        <f>IF(Q10="","",SUM(Q10:Q13))</f>
        <v/>
      </c>
      <c r="S14" s="3"/>
      <c r="T14" s="3"/>
      <c r="U14" s="3"/>
      <c r="V14" s="3"/>
      <c r="W14" s="3"/>
      <c r="X14" s="27" t="s">
        <v>4</v>
      </c>
      <c r="Y14" s="27"/>
      <c r="Z14" s="13" t="str">
        <f>IF(Z10="","",SUM(Z10:Z13))</f>
        <v/>
      </c>
    </row>
    <row r="15" spans="1:26" ht="13.8" thickBot="1"/>
    <row r="16" spans="1:26" ht="16.8" thickBot="1">
      <c r="A16" s="28" t="s">
        <v>11</v>
      </c>
      <c r="B16" s="29"/>
      <c r="C16" s="11"/>
      <c r="D16" s="30" t="str">
        <f>IF(C16="","",VLOOKUP(C16,Sheet1!$K$1:$P$498,2,FALSE))</f>
        <v/>
      </c>
      <c r="E16" s="30"/>
      <c r="F16" s="30"/>
      <c r="G16" s="30"/>
      <c r="H16" s="20"/>
      <c r="J16" s="28" t="s">
        <v>11</v>
      </c>
      <c r="K16" s="29"/>
      <c r="L16" s="11"/>
      <c r="M16" s="31" t="str">
        <f>IF(L16="","",VLOOKUP(L16,Sheet1!$K$1:$P$498,2,FALSE))</f>
        <v/>
      </c>
      <c r="N16" s="30"/>
      <c r="O16" s="30"/>
      <c r="P16" s="30"/>
      <c r="Q16" s="20"/>
      <c r="S16" s="28" t="s">
        <v>11</v>
      </c>
      <c r="T16" s="29"/>
      <c r="U16" s="11"/>
      <c r="V16" s="31" t="str">
        <f>IF(U16="","",VLOOKUP(U16,Sheet1!$K$1:$P$498,2,FALSE))</f>
        <v/>
      </c>
      <c r="W16" s="30"/>
      <c r="X16" s="30"/>
      <c r="Y16" s="30"/>
      <c r="Z16" s="20"/>
    </row>
    <row r="17" spans="1:26" s="3" customFormat="1" ht="16.5" customHeight="1">
      <c r="A17" s="14" t="str">
        <f>IF(C16="","",VLOOKUP(C16,Sheet1!$K$1:$P$498,3,FALSE))</f>
        <v/>
      </c>
      <c r="B17" s="22" t="str">
        <f>IF(C16="","",VLOOKUP(C16,Sheet1!$K$1:$P$498,4,FALSE))</f>
        <v/>
      </c>
      <c r="C17" s="23"/>
      <c r="D17" s="22"/>
      <c r="E17" s="15" t="s">
        <v>12</v>
      </c>
      <c r="F17" s="22" t="str">
        <f>IF(C16="","",VLOOKUP(C16,Sheet1!$K$1:$P$498,6,FALSE))</f>
        <v/>
      </c>
      <c r="G17" s="22"/>
      <c r="H17" s="22"/>
      <c r="I17" s="7"/>
      <c r="J17" s="14" t="str">
        <f>IF(L16="","",VLOOKUP(L16,Sheet1!$K$1:$P$498,3,FALSE))</f>
        <v/>
      </c>
      <c r="K17" s="22" t="str">
        <f>IF(L16="","",VLOOKUP(L16,Sheet1!$K$1:$P$498,4,FALSE))</f>
        <v/>
      </c>
      <c r="L17" s="23"/>
      <c r="M17" s="22"/>
      <c r="N17" s="15" t="s">
        <v>12</v>
      </c>
      <c r="O17" s="22" t="str">
        <f>IF(L16="","",VLOOKUP(L16,Sheet1!$K$1:$P$498,6,FALSE))</f>
        <v/>
      </c>
      <c r="P17" s="22"/>
      <c r="Q17" s="22"/>
      <c r="R17" s="7"/>
      <c r="S17" s="14" t="str">
        <f>IF(U16="","",VLOOKUP(U16,Sheet1!$K$1:$P$498,3,FALSE))</f>
        <v/>
      </c>
      <c r="T17" s="22" t="str">
        <f>IF(U16="","",VLOOKUP(U16,Sheet1!$K$1:$P$498,4,FALSE))</f>
        <v/>
      </c>
      <c r="U17" s="23"/>
      <c r="V17" s="22"/>
      <c r="W17" s="15" t="s">
        <v>12</v>
      </c>
      <c r="X17" s="22" t="str">
        <f>IF(U16="","",VLOOKUP(U16,Sheet1!$K$1:$P$498,6,FALSE))</f>
        <v/>
      </c>
      <c r="Y17" s="22"/>
      <c r="Z17" s="22"/>
    </row>
    <row r="18" spans="1:26" ht="16.8" thickBot="1">
      <c r="A18" s="24" t="s">
        <v>1</v>
      </c>
      <c r="B18" s="25"/>
      <c r="C18" s="26" t="s">
        <v>2</v>
      </c>
      <c r="D18" s="26"/>
      <c r="E18" s="26"/>
      <c r="F18" s="26"/>
      <c r="G18" s="26"/>
      <c r="H18" s="5" t="s">
        <v>3</v>
      </c>
      <c r="J18" s="24" t="s">
        <v>1</v>
      </c>
      <c r="K18" s="25"/>
      <c r="L18" s="26" t="s">
        <v>2</v>
      </c>
      <c r="M18" s="26"/>
      <c r="N18" s="26"/>
      <c r="O18" s="26"/>
      <c r="P18" s="26"/>
      <c r="Q18" s="5" t="s">
        <v>3</v>
      </c>
      <c r="S18" s="24" t="s">
        <v>1</v>
      </c>
      <c r="T18" s="25"/>
      <c r="U18" s="26" t="s">
        <v>2</v>
      </c>
      <c r="V18" s="26"/>
      <c r="W18" s="26"/>
      <c r="X18" s="26"/>
      <c r="Y18" s="26"/>
      <c r="Z18" s="5" t="s">
        <v>3</v>
      </c>
    </row>
    <row r="19" spans="1:26" ht="16.2">
      <c r="A19" s="6" t="s">
        <v>6</v>
      </c>
      <c r="B19" s="8"/>
      <c r="C19" s="20" t="str">
        <f>IF(B19="","",VLOOKUP(B19,Sheet1!$A$1:$D$1000,2,FALSE))</f>
        <v/>
      </c>
      <c r="D19" s="21"/>
      <c r="E19" s="21"/>
      <c r="F19" s="21"/>
      <c r="G19" s="21"/>
      <c r="H19" s="4" t="str">
        <f>IF(B19="","",VLOOKUP(B19,Sheet1!$A$1:$D$1000,4,FALSE))</f>
        <v/>
      </c>
      <c r="J19" s="6" t="s">
        <v>6</v>
      </c>
      <c r="K19" s="8"/>
      <c r="L19" s="20" t="str">
        <f>IF(K19="","",VLOOKUP(K19,Sheet1!$A$1:$D$1000,2,FALSE))</f>
        <v/>
      </c>
      <c r="M19" s="21"/>
      <c r="N19" s="21"/>
      <c r="O19" s="21"/>
      <c r="P19" s="21"/>
      <c r="Q19" s="4" t="str">
        <f>IF(K19="","",VLOOKUP(K19,Sheet1!$A$1:$D$1000,4,FALSE))</f>
        <v/>
      </c>
      <c r="S19" s="6" t="s">
        <v>6</v>
      </c>
      <c r="T19" s="8"/>
      <c r="U19" s="20" t="str">
        <f>IF(T19="","",VLOOKUP(T19,Sheet1!$A$1:$D$1000,2,FALSE))</f>
        <v/>
      </c>
      <c r="V19" s="21"/>
      <c r="W19" s="21"/>
      <c r="X19" s="21"/>
      <c r="Y19" s="21"/>
      <c r="Z19" s="4" t="str">
        <f>IF(T19="","",VLOOKUP(T19,Sheet1!$A$1:$D$1000,4,FALSE))</f>
        <v/>
      </c>
    </row>
    <row r="20" spans="1:26" ht="16.2">
      <c r="A20" s="6" t="s">
        <v>7</v>
      </c>
      <c r="B20" s="9"/>
      <c r="C20" s="20" t="str">
        <f>IF(B20="","",VLOOKUP(B20,Sheet1!$A$1:$D$1000,2,FALSE))</f>
        <v/>
      </c>
      <c r="D20" s="21"/>
      <c r="E20" s="21"/>
      <c r="F20" s="21"/>
      <c r="G20" s="21"/>
      <c r="H20" s="4" t="str">
        <f>IF(B20="","",VLOOKUP(B20,Sheet1!$A$1:$D$1000,4,FALSE))</f>
        <v/>
      </c>
      <c r="J20" s="6" t="s">
        <v>7</v>
      </c>
      <c r="K20" s="9"/>
      <c r="L20" s="20" t="str">
        <f>IF(K20="","",VLOOKUP(K20,Sheet1!$A$1:$D$1000,2,FALSE))</f>
        <v/>
      </c>
      <c r="M20" s="21"/>
      <c r="N20" s="21"/>
      <c r="O20" s="21"/>
      <c r="P20" s="21"/>
      <c r="Q20" s="4" t="str">
        <f>IF(K20="","",VLOOKUP(K20,Sheet1!$A$1:$D$1000,4,FALSE))</f>
        <v/>
      </c>
      <c r="S20" s="6" t="s">
        <v>7</v>
      </c>
      <c r="T20" s="9"/>
      <c r="U20" s="20" t="str">
        <f>IF(T20="","",VLOOKUP(T20,Sheet1!$A$1:$D$1000,2,FALSE))</f>
        <v/>
      </c>
      <c r="V20" s="21"/>
      <c r="W20" s="21"/>
      <c r="X20" s="21"/>
      <c r="Y20" s="21"/>
      <c r="Z20" s="4" t="str">
        <f>IF(T20="","",VLOOKUP(T20,Sheet1!$A$1:$D$1000,4,FALSE))</f>
        <v/>
      </c>
    </row>
    <row r="21" spans="1:26" ht="16.2">
      <c r="A21" s="6" t="s">
        <v>8</v>
      </c>
      <c r="B21" s="9"/>
      <c r="C21" s="20" t="str">
        <f>IF(B21="","",VLOOKUP(B21,Sheet1!$A$1:$D$1000,2,FALSE))</f>
        <v/>
      </c>
      <c r="D21" s="21"/>
      <c r="E21" s="21"/>
      <c r="F21" s="21"/>
      <c r="G21" s="21"/>
      <c r="H21" s="4" t="str">
        <f>IF(B21="","",VLOOKUP(B21,Sheet1!$A$1:$D$1000,4,FALSE))</f>
        <v/>
      </c>
      <c r="J21" s="6" t="s">
        <v>8</v>
      </c>
      <c r="K21" s="9"/>
      <c r="L21" s="20" t="str">
        <f>IF(K21="","",VLOOKUP(K21,Sheet1!$A$1:$D$1000,2,FALSE))</f>
        <v/>
      </c>
      <c r="M21" s="21"/>
      <c r="N21" s="21"/>
      <c r="O21" s="21"/>
      <c r="P21" s="21"/>
      <c r="Q21" s="4" t="str">
        <f>IF(K21="","",VLOOKUP(K21,Sheet1!$A$1:$D$1000,4,FALSE))</f>
        <v/>
      </c>
      <c r="S21" s="6" t="s">
        <v>8</v>
      </c>
      <c r="T21" s="9"/>
      <c r="U21" s="20" t="str">
        <f>IF(T21="","",VLOOKUP(T21,Sheet1!$A$1:$D$1000,2,FALSE))</f>
        <v/>
      </c>
      <c r="V21" s="21"/>
      <c r="W21" s="21"/>
      <c r="X21" s="21"/>
      <c r="Y21" s="21"/>
      <c r="Z21" s="4" t="str">
        <f>IF(T21="","",VLOOKUP(T21,Sheet1!$A$1:$D$1000,4,FALSE))</f>
        <v/>
      </c>
    </row>
    <row r="22" spans="1:26" ht="16.8" thickBot="1">
      <c r="A22" s="6" t="s">
        <v>9</v>
      </c>
      <c r="B22" s="10"/>
      <c r="C22" s="20" t="str">
        <f>IF(B22="","",VLOOKUP(B22,Sheet1!$A$1:$D$1000,2,FALSE))</f>
        <v/>
      </c>
      <c r="D22" s="21"/>
      <c r="E22" s="21"/>
      <c r="F22" s="21"/>
      <c r="G22" s="21"/>
      <c r="H22" s="4" t="str">
        <f>IF(B22="","",VLOOKUP(B22,Sheet1!$A$1:$D$1000,4,FALSE))</f>
        <v/>
      </c>
      <c r="J22" s="6" t="s">
        <v>9</v>
      </c>
      <c r="K22" s="10"/>
      <c r="L22" s="20" t="str">
        <f>IF(K22="","",VLOOKUP(K22,Sheet1!$A$1:$D$1000,2,FALSE))</f>
        <v/>
      </c>
      <c r="M22" s="21"/>
      <c r="N22" s="21"/>
      <c r="O22" s="21"/>
      <c r="P22" s="21"/>
      <c r="Q22" s="4" t="str">
        <f>IF(K22="","",VLOOKUP(K22,Sheet1!$A$1:$D$1000,4,FALSE))</f>
        <v/>
      </c>
      <c r="S22" s="6" t="s">
        <v>9</v>
      </c>
      <c r="T22" s="10"/>
      <c r="U22" s="20" t="str">
        <f>IF(T22="","",VLOOKUP(T22,Sheet1!$A$1:$D$1000,2,FALSE))</f>
        <v/>
      </c>
      <c r="V22" s="21"/>
      <c r="W22" s="21"/>
      <c r="X22" s="21"/>
      <c r="Y22" s="21"/>
      <c r="Z22" s="4" t="str">
        <f>IF(T22="","",VLOOKUP(T22,Sheet1!$A$1:$D$1000,4,FALSE))</f>
        <v/>
      </c>
    </row>
    <row r="23" spans="1:26" ht="16.2">
      <c r="A23" s="3"/>
      <c r="B23" s="3"/>
      <c r="C23" s="3"/>
      <c r="D23" s="3"/>
      <c r="E23" s="3"/>
      <c r="F23" s="27" t="s">
        <v>4</v>
      </c>
      <c r="G23" s="27"/>
      <c r="H23" s="13" t="str">
        <f>IF(H19="","",SUM(H19:H22))</f>
        <v/>
      </c>
      <c r="J23" s="3"/>
      <c r="K23" s="3"/>
      <c r="L23" s="3"/>
      <c r="M23" s="3"/>
      <c r="N23" s="3"/>
      <c r="O23" s="27" t="s">
        <v>4</v>
      </c>
      <c r="P23" s="27"/>
      <c r="Q23" s="13" t="str">
        <f>IF(Q19="","",SUM(Q19:Q22))</f>
        <v/>
      </c>
      <c r="S23" s="3"/>
      <c r="T23" s="3"/>
      <c r="U23" s="3"/>
      <c r="V23" s="3"/>
      <c r="W23" s="3"/>
      <c r="X23" s="27" t="s">
        <v>4</v>
      </c>
      <c r="Y23" s="27"/>
      <c r="Z23" s="13" t="str">
        <f>IF(Z19="","",SUM(Z19:Z22))</f>
        <v/>
      </c>
    </row>
    <row r="24" spans="1:26" ht="13.8" thickBot="1"/>
    <row r="25" spans="1:26" ht="16.8" thickBot="1">
      <c r="A25" s="28" t="s">
        <v>11</v>
      </c>
      <c r="B25" s="29"/>
      <c r="C25" s="11"/>
      <c r="D25" s="30" t="str">
        <f>IF(C25="","",VLOOKUP(C25,Sheet1!$K$1:$P$498,2,FALSE))</f>
        <v/>
      </c>
      <c r="E25" s="30"/>
      <c r="F25" s="30"/>
      <c r="G25" s="30"/>
      <c r="H25" s="20"/>
      <c r="J25" s="28" t="s">
        <v>11</v>
      </c>
      <c r="K25" s="29"/>
      <c r="L25" s="11"/>
      <c r="M25" s="31" t="str">
        <f>IF(L25="","",VLOOKUP(L25,Sheet1!$K$1:$P$498,2,FALSE))</f>
        <v/>
      </c>
      <c r="N25" s="30"/>
      <c r="O25" s="30"/>
      <c r="P25" s="30"/>
      <c r="Q25" s="20"/>
      <c r="S25" s="28" t="s">
        <v>11</v>
      </c>
      <c r="T25" s="29"/>
      <c r="U25" s="11"/>
      <c r="V25" s="31" t="str">
        <f>IF(U25="","",VLOOKUP(U25,Sheet1!$K$1:$P$498,2,FALSE))</f>
        <v/>
      </c>
      <c r="W25" s="30"/>
      <c r="X25" s="30"/>
      <c r="Y25" s="30"/>
      <c r="Z25" s="20"/>
    </row>
    <row r="26" spans="1:26" s="3" customFormat="1" ht="16.5" customHeight="1">
      <c r="A26" s="14" t="str">
        <f>IF(C25="","",VLOOKUP(C25,Sheet1!$K$1:$P$498,3,FALSE))</f>
        <v/>
      </c>
      <c r="B26" s="22" t="str">
        <f>IF(C25="","",VLOOKUP(C25,Sheet1!$K$1:$P$498,4,FALSE))</f>
        <v/>
      </c>
      <c r="C26" s="23"/>
      <c r="D26" s="22"/>
      <c r="E26" s="15" t="s">
        <v>12</v>
      </c>
      <c r="F26" s="22" t="str">
        <f>IF(C25="","",VLOOKUP(C25,Sheet1!$K$1:$P$498,6,FALSE))</f>
        <v/>
      </c>
      <c r="G26" s="22"/>
      <c r="H26" s="22"/>
      <c r="I26" s="7"/>
      <c r="J26" s="14" t="str">
        <f>IF(L25="","",VLOOKUP(L25,Sheet1!$K$1:$P$498,3,FALSE))</f>
        <v/>
      </c>
      <c r="K26" s="22" t="str">
        <f>IF(L25="","",VLOOKUP(L25,Sheet1!$K$1:$P$498,4,FALSE))</f>
        <v/>
      </c>
      <c r="L26" s="23"/>
      <c r="M26" s="22"/>
      <c r="N26" s="15" t="s">
        <v>12</v>
      </c>
      <c r="O26" s="22" t="str">
        <f>IF(L25="","",VLOOKUP(L25,Sheet1!$K$1:$P$498,6,FALSE))</f>
        <v/>
      </c>
      <c r="P26" s="22"/>
      <c r="Q26" s="22"/>
      <c r="R26" s="7"/>
      <c r="S26" s="14" t="str">
        <f>IF(U25="","",VLOOKUP(U25,Sheet1!$K$1:$P$498,3,FALSE))</f>
        <v/>
      </c>
      <c r="T26" s="22" t="str">
        <f>IF(U25="","",VLOOKUP(U25,Sheet1!$K$1:$P$498,4,FALSE))</f>
        <v/>
      </c>
      <c r="U26" s="23"/>
      <c r="V26" s="22"/>
      <c r="W26" s="15" t="s">
        <v>12</v>
      </c>
      <c r="X26" s="22" t="str">
        <f>IF(U25="","",VLOOKUP(U25,Sheet1!$K$1:$P$498,6,FALSE))</f>
        <v/>
      </c>
      <c r="Y26" s="22"/>
      <c r="Z26" s="22"/>
    </row>
    <row r="27" spans="1:26" ht="16.8" thickBot="1">
      <c r="A27" s="24" t="s">
        <v>1</v>
      </c>
      <c r="B27" s="25"/>
      <c r="C27" s="26" t="s">
        <v>2</v>
      </c>
      <c r="D27" s="26"/>
      <c r="E27" s="26"/>
      <c r="F27" s="26"/>
      <c r="G27" s="26"/>
      <c r="H27" s="5" t="s">
        <v>3</v>
      </c>
      <c r="J27" s="24" t="s">
        <v>1</v>
      </c>
      <c r="K27" s="25"/>
      <c r="L27" s="26" t="s">
        <v>2</v>
      </c>
      <c r="M27" s="26"/>
      <c r="N27" s="26"/>
      <c r="O27" s="26"/>
      <c r="P27" s="26"/>
      <c r="Q27" s="5" t="s">
        <v>3</v>
      </c>
      <c r="S27" s="24" t="s">
        <v>1</v>
      </c>
      <c r="T27" s="25"/>
      <c r="U27" s="26" t="s">
        <v>2</v>
      </c>
      <c r="V27" s="26"/>
      <c r="W27" s="26"/>
      <c r="X27" s="26"/>
      <c r="Y27" s="26"/>
      <c r="Z27" s="5" t="s">
        <v>3</v>
      </c>
    </row>
    <row r="28" spans="1:26" ht="16.2">
      <c r="A28" s="6" t="s">
        <v>6</v>
      </c>
      <c r="B28" s="8"/>
      <c r="C28" s="20" t="str">
        <f>IF(B28="","",VLOOKUP(B28,Sheet1!$A$1:$D$1000,2,FALSE))</f>
        <v/>
      </c>
      <c r="D28" s="21"/>
      <c r="E28" s="21"/>
      <c r="F28" s="21"/>
      <c r="G28" s="21"/>
      <c r="H28" s="4" t="str">
        <f>IF(B28="","",VLOOKUP(B28,Sheet1!$A$1:$D$1000,4,FALSE))</f>
        <v/>
      </c>
      <c r="J28" s="6" t="s">
        <v>6</v>
      </c>
      <c r="K28" s="8"/>
      <c r="L28" s="20" t="str">
        <f>IF(K28="","",VLOOKUP(K28,Sheet1!$A$1:$D$1000,2,FALSE))</f>
        <v/>
      </c>
      <c r="M28" s="21"/>
      <c r="N28" s="21"/>
      <c r="O28" s="21"/>
      <c r="P28" s="21"/>
      <c r="Q28" s="4" t="str">
        <f>IF(K28="","",VLOOKUP(K28,Sheet1!$A$1:$D$1000,4,FALSE))</f>
        <v/>
      </c>
      <c r="S28" s="6" t="s">
        <v>6</v>
      </c>
      <c r="T28" s="8"/>
      <c r="U28" s="20" t="str">
        <f>IF(T28="","",VLOOKUP(T28,Sheet1!$A$1:$D$1000,2,FALSE))</f>
        <v/>
      </c>
      <c r="V28" s="21"/>
      <c r="W28" s="21"/>
      <c r="X28" s="21"/>
      <c r="Y28" s="21"/>
      <c r="Z28" s="4" t="str">
        <f>IF(T28="","",VLOOKUP(T28,Sheet1!$A$1:$D$1000,4,FALSE))</f>
        <v/>
      </c>
    </row>
    <row r="29" spans="1:26" ht="16.2">
      <c r="A29" s="6" t="s">
        <v>7</v>
      </c>
      <c r="B29" s="9"/>
      <c r="C29" s="20" t="str">
        <f>IF(B29="","",VLOOKUP(B29,Sheet1!$A$1:$D$1000,2,FALSE))</f>
        <v/>
      </c>
      <c r="D29" s="21"/>
      <c r="E29" s="21"/>
      <c r="F29" s="21"/>
      <c r="G29" s="21"/>
      <c r="H29" s="4" t="str">
        <f>IF(B29="","",VLOOKUP(B29,Sheet1!$A$1:$D$1000,4,FALSE))</f>
        <v/>
      </c>
      <c r="J29" s="6" t="s">
        <v>7</v>
      </c>
      <c r="K29" s="9"/>
      <c r="L29" s="20" t="str">
        <f>IF(K29="","",VLOOKUP(K29,Sheet1!$A$1:$D$1000,2,FALSE))</f>
        <v/>
      </c>
      <c r="M29" s="21"/>
      <c r="N29" s="21"/>
      <c r="O29" s="21"/>
      <c r="P29" s="21"/>
      <c r="Q29" s="4" t="str">
        <f>IF(K29="","",VLOOKUP(K29,Sheet1!$A$1:$D$1000,4,FALSE))</f>
        <v/>
      </c>
      <c r="S29" s="6" t="s">
        <v>7</v>
      </c>
      <c r="T29" s="9"/>
      <c r="U29" s="20" t="str">
        <f>IF(T29="","",VLOOKUP(T29,Sheet1!$A$1:$D$1000,2,FALSE))</f>
        <v/>
      </c>
      <c r="V29" s="21"/>
      <c r="W29" s="21"/>
      <c r="X29" s="21"/>
      <c r="Y29" s="21"/>
      <c r="Z29" s="4" t="str">
        <f>IF(T29="","",VLOOKUP(T29,Sheet1!$A$1:$D$1000,4,FALSE))</f>
        <v/>
      </c>
    </row>
    <row r="30" spans="1:26" ht="16.2">
      <c r="A30" s="6" t="s">
        <v>8</v>
      </c>
      <c r="B30" s="9"/>
      <c r="C30" s="20" t="str">
        <f>IF(B30="","",VLOOKUP(B30,Sheet1!$A$1:$D$1000,2,FALSE))</f>
        <v/>
      </c>
      <c r="D30" s="21"/>
      <c r="E30" s="21"/>
      <c r="F30" s="21"/>
      <c r="G30" s="21"/>
      <c r="H30" s="4" t="str">
        <f>IF(B30="","",VLOOKUP(B30,Sheet1!$A$1:$D$1000,4,FALSE))</f>
        <v/>
      </c>
      <c r="J30" s="6" t="s">
        <v>8</v>
      </c>
      <c r="K30" s="9"/>
      <c r="L30" s="20" t="str">
        <f>IF(K30="","",VLOOKUP(K30,Sheet1!$A$1:$D$1000,2,FALSE))</f>
        <v/>
      </c>
      <c r="M30" s="21"/>
      <c r="N30" s="21"/>
      <c r="O30" s="21"/>
      <c r="P30" s="21"/>
      <c r="Q30" s="4" t="str">
        <f>IF(K30="","",VLOOKUP(K30,Sheet1!$A$1:$D$1000,4,FALSE))</f>
        <v/>
      </c>
      <c r="S30" s="6" t="s">
        <v>8</v>
      </c>
      <c r="T30" s="9"/>
      <c r="U30" s="20" t="str">
        <f>IF(T30="","",VLOOKUP(T30,Sheet1!$A$1:$D$1000,2,FALSE))</f>
        <v/>
      </c>
      <c r="V30" s="21"/>
      <c r="W30" s="21"/>
      <c r="X30" s="21"/>
      <c r="Y30" s="21"/>
      <c r="Z30" s="4" t="str">
        <f>IF(T30="","",VLOOKUP(T30,Sheet1!$A$1:$D$1000,4,FALSE))</f>
        <v/>
      </c>
    </row>
    <row r="31" spans="1:26" ht="16.8" thickBot="1">
      <c r="A31" s="6" t="s">
        <v>9</v>
      </c>
      <c r="B31" s="10"/>
      <c r="C31" s="20" t="str">
        <f>IF(B31="","",VLOOKUP(B31,Sheet1!$A$1:$D$1000,2,FALSE))</f>
        <v/>
      </c>
      <c r="D31" s="21"/>
      <c r="E31" s="21"/>
      <c r="F31" s="21"/>
      <c r="G31" s="21"/>
      <c r="H31" s="4" t="str">
        <f>IF(B31="","",VLOOKUP(B31,Sheet1!$A$1:$D$1000,4,FALSE))</f>
        <v/>
      </c>
      <c r="J31" s="6" t="s">
        <v>9</v>
      </c>
      <c r="K31" s="10"/>
      <c r="L31" s="20" t="str">
        <f>IF(K31="","",VLOOKUP(K31,Sheet1!$A$1:$D$1000,2,FALSE))</f>
        <v/>
      </c>
      <c r="M31" s="21"/>
      <c r="N31" s="21"/>
      <c r="O31" s="21"/>
      <c r="P31" s="21"/>
      <c r="Q31" s="4" t="str">
        <f>IF(K31="","",VLOOKUP(K31,Sheet1!$A$1:$D$1000,4,FALSE))</f>
        <v/>
      </c>
      <c r="S31" s="6" t="s">
        <v>9</v>
      </c>
      <c r="T31" s="10"/>
      <c r="U31" s="20" t="str">
        <f>IF(T31="","",VLOOKUP(T31,Sheet1!$A$1:$D$1000,2,FALSE))</f>
        <v/>
      </c>
      <c r="V31" s="21"/>
      <c r="W31" s="21"/>
      <c r="X31" s="21"/>
      <c r="Y31" s="21"/>
      <c r="Z31" s="4" t="str">
        <f>IF(T31="","",VLOOKUP(T31,Sheet1!$A$1:$D$1000,4,FALSE))</f>
        <v/>
      </c>
    </row>
    <row r="32" spans="1:26" ht="16.2">
      <c r="A32" s="3"/>
      <c r="B32" s="3"/>
      <c r="C32" s="3"/>
      <c r="D32" s="3"/>
      <c r="E32" s="3"/>
      <c r="F32" s="27" t="s">
        <v>4</v>
      </c>
      <c r="G32" s="27"/>
      <c r="H32" s="13" t="str">
        <f>IF(H28="","",SUM(H28:H31))</f>
        <v/>
      </c>
      <c r="J32" s="3"/>
      <c r="K32" s="3"/>
      <c r="L32" s="3"/>
      <c r="M32" s="3"/>
      <c r="N32" s="3"/>
      <c r="O32" s="27" t="s">
        <v>4</v>
      </c>
      <c r="P32" s="27"/>
      <c r="Q32" s="13" t="str">
        <f>IF(Q28="","",SUM(Q28:Q31))</f>
        <v/>
      </c>
      <c r="S32" s="3"/>
      <c r="T32" s="3"/>
      <c r="U32" s="3"/>
      <c r="V32" s="3"/>
      <c r="W32" s="3"/>
      <c r="X32" s="27" t="s">
        <v>4</v>
      </c>
      <c r="Y32" s="27"/>
      <c r="Z32" s="13" t="str">
        <f>IF(Z28="","",SUM(Z28:Z31))</f>
        <v/>
      </c>
    </row>
    <row r="33" spans="1:26" ht="13.8" thickBot="1"/>
    <row r="34" spans="1:26" ht="16.8" thickBot="1">
      <c r="A34" s="28" t="s">
        <v>11</v>
      </c>
      <c r="B34" s="29"/>
      <c r="C34" s="11"/>
      <c r="D34" s="30" t="str">
        <f>IF(C34="","",VLOOKUP(C34,Sheet1!$K$1:$P$498,2,FALSE))</f>
        <v/>
      </c>
      <c r="E34" s="30"/>
      <c r="F34" s="30"/>
      <c r="G34" s="30"/>
      <c r="H34" s="20"/>
      <c r="J34" s="28" t="s">
        <v>11</v>
      </c>
      <c r="K34" s="29"/>
      <c r="L34" s="11"/>
      <c r="M34" s="31" t="str">
        <f>IF(L34="","",VLOOKUP(L34,Sheet1!$K$1:$P$498,2,FALSE))</f>
        <v/>
      </c>
      <c r="N34" s="30"/>
      <c r="O34" s="30"/>
      <c r="P34" s="30"/>
      <c r="Q34" s="20"/>
      <c r="S34" s="28" t="s">
        <v>11</v>
      </c>
      <c r="T34" s="29"/>
      <c r="U34" s="11"/>
      <c r="V34" s="31" t="str">
        <f>IF(U34="","",VLOOKUP(U34,Sheet1!$K$1:$P$498,2,FALSE))</f>
        <v/>
      </c>
      <c r="W34" s="30"/>
      <c r="X34" s="30"/>
      <c r="Y34" s="30"/>
      <c r="Z34" s="20"/>
    </row>
    <row r="35" spans="1:26" s="3" customFormat="1" ht="16.5" customHeight="1">
      <c r="A35" s="14" t="str">
        <f>IF(C34="","",VLOOKUP(C34,Sheet1!$K$1:$P$498,3,FALSE))</f>
        <v/>
      </c>
      <c r="B35" s="22" t="str">
        <f>IF(C34="","",VLOOKUP(C34,Sheet1!$K$1:$P$498,4,FALSE))</f>
        <v/>
      </c>
      <c r="C35" s="23"/>
      <c r="D35" s="22"/>
      <c r="E35" s="15" t="s">
        <v>12</v>
      </c>
      <c r="F35" s="22" t="str">
        <f>IF(C34="","",VLOOKUP(C34,Sheet1!$K$1:$P$498,6,FALSE))</f>
        <v/>
      </c>
      <c r="G35" s="22"/>
      <c r="H35" s="22"/>
      <c r="I35" s="7"/>
      <c r="J35" s="14" t="str">
        <f>IF(L34="","",VLOOKUP(L34,Sheet1!$K$1:$P$498,3,FALSE))</f>
        <v/>
      </c>
      <c r="K35" s="22" t="str">
        <f>IF(L34="","",VLOOKUP(L34,Sheet1!$K$1:$P$498,4,FALSE))</f>
        <v/>
      </c>
      <c r="L35" s="23"/>
      <c r="M35" s="22"/>
      <c r="N35" s="15" t="s">
        <v>12</v>
      </c>
      <c r="O35" s="22" t="str">
        <f>IF(L34="","",VLOOKUP(L34,Sheet1!$K$1:$P$498,6,FALSE))</f>
        <v/>
      </c>
      <c r="P35" s="22"/>
      <c r="Q35" s="22"/>
      <c r="R35" s="7"/>
      <c r="S35" s="14" t="str">
        <f>IF(U34="","",VLOOKUP(U34,Sheet1!$K$1:$P$498,3,FALSE))</f>
        <v/>
      </c>
      <c r="T35" s="22" t="str">
        <f>IF(U34="","",VLOOKUP(U34,Sheet1!$K$1:$P$498,4,FALSE))</f>
        <v/>
      </c>
      <c r="U35" s="23"/>
      <c r="V35" s="22"/>
      <c r="W35" s="15" t="s">
        <v>12</v>
      </c>
      <c r="X35" s="22" t="str">
        <f>IF(U34="","",VLOOKUP(U34,Sheet1!$K$1:$P$498,6,FALSE))</f>
        <v/>
      </c>
      <c r="Y35" s="22"/>
      <c r="Z35" s="22"/>
    </row>
    <row r="36" spans="1:26" ht="16.8" thickBot="1">
      <c r="A36" s="24" t="s">
        <v>1</v>
      </c>
      <c r="B36" s="25"/>
      <c r="C36" s="26" t="s">
        <v>2</v>
      </c>
      <c r="D36" s="26"/>
      <c r="E36" s="26"/>
      <c r="F36" s="26"/>
      <c r="G36" s="26"/>
      <c r="H36" s="5" t="s">
        <v>3</v>
      </c>
      <c r="J36" s="24" t="s">
        <v>1</v>
      </c>
      <c r="K36" s="25"/>
      <c r="L36" s="26" t="s">
        <v>2</v>
      </c>
      <c r="M36" s="26"/>
      <c r="N36" s="26"/>
      <c r="O36" s="26"/>
      <c r="P36" s="26"/>
      <c r="Q36" s="5" t="s">
        <v>3</v>
      </c>
      <c r="S36" s="24" t="s">
        <v>1</v>
      </c>
      <c r="T36" s="25"/>
      <c r="U36" s="26" t="s">
        <v>2</v>
      </c>
      <c r="V36" s="26"/>
      <c r="W36" s="26"/>
      <c r="X36" s="26"/>
      <c r="Y36" s="26"/>
      <c r="Z36" s="5" t="s">
        <v>3</v>
      </c>
    </row>
    <row r="37" spans="1:26" ht="16.2">
      <c r="A37" s="6" t="s">
        <v>6</v>
      </c>
      <c r="B37" s="8"/>
      <c r="C37" s="20" t="str">
        <f>IF(B37="","",VLOOKUP(B37,Sheet1!$A$1:$D$1000,2,FALSE))</f>
        <v/>
      </c>
      <c r="D37" s="21"/>
      <c r="E37" s="21"/>
      <c r="F37" s="21"/>
      <c r="G37" s="21"/>
      <c r="H37" s="4" t="str">
        <f>IF(B37="","",VLOOKUP(B37,Sheet1!$A$1:$D$1000,4,FALSE))</f>
        <v/>
      </c>
      <c r="J37" s="6" t="s">
        <v>6</v>
      </c>
      <c r="K37" s="8"/>
      <c r="L37" s="20" t="str">
        <f>IF(K37="","",VLOOKUP(K37,Sheet1!$A$1:$D$1000,2,FALSE))</f>
        <v/>
      </c>
      <c r="M37" s="21"/>
      <c r="N37" s="21"/>
      <c r="O37" s="21"/>
      <c r="P37" s="21"/>
      <c r="Q37" s="4" t="str">
        <f>IF(K37="","",VLOOKUP(K37,Sheet1!$A$1:$D$1000,4,FALSE))</f>
        <v/>
      </c>
      <c r="S37" s="6" t="s">
        <v>6</v>
      </c>
      <c r="T37" s="8"/>
      <c r="U37" s="20" t="str">
        <f>IF(T37="","",VLOOKUP(T37,Sheet1!$A$1:$D$1000,2,FALSE))</f>
        <v/>
      </c>
      <c r="V37" s="21"/>
      <c r="W37" s="21"/>
      <c r="X37" s="21"/>
      <c r="Y37" s="21"/>
      <c r="Z37" s="4" t="str">
        <f>IF(T37="","",VLOOKUP(T37,Sheet1!$A$1:$D$1000,4,FALSE))</f>
        <v/>
      </c>
    </row>
    <row r="38" spans="1:26" ht="16.2">
      <c r="A38" s="6" t="s">
        <v>7</v>
      </c>
      <c r="B38" s="9"/>
      <c r="C38" s="20" t="str">
        <f>IF(B38="","",VLOOKUP(B38,Sheet1!$A$1:$D$1000,2,FALSE))</f>
        <v/>
      </c>
      <c r="D38" s="21"/>
      <c r="E38" s="21"/>
      <c r="F38" s="21"/>
      <c r="G38" s="21"/>
      <c r="H38" s="4" t="str">
        <f>IF(B38="","",VLOOKUP(B38,Sheet1!$A$1:$D$1000,4,FALSE))</f>
        <v/>
      </c>
      <c r="J38" s="6" t="s">
        <v>7</v>
      </c>
      <c r="K38" s="9"/>
      <c r="L38" s="20" t="str">
        <f>IF(K38="","",VLOOKUP(K38,Sheet1!$A$1:$D$1000,2,FALSE))</f>
        <v/>
      </c>
      <c r="M38" s="21"/>
      <c r="N38" s="21"/>
      <c r="O38" s="21"/>
      <c r="P38" s="21"/>
      <c r="Q38" s="4" t="str">
        <f>IF(K38="","",VLOOKUP(K38,Sheet1!$A$1:$D$1000,4,FALSE))</f>
        <v/>
      </c>
      <c r="S38" s="6" t="s">
        <v>7</v>
      </c>
      <c r="T38" s="9"/>
      <c r="U38" s="20" t="str">
        <f>IF(T38="","",VLOOKUP(T38,Sheet1!$A$1:$D$1000,2,FALSE))</f>
        <v/>
      </c>
      <c r="V38" s="21"/>
      <c r="W38" s="21"/>
      <c r="X38" s="21"/>
      <c r="Y38" s="21"/>
      <c r="Z38" s="4" t="str">
        <f>IF(T38="","",VLOOKUP(T38,Sheet1!$A$1:$D$1000,4,FALSE))</f>
        <v/>
      </c>
    </row>
    <row r="39" spans="1:26" ht="16.2">
      <c r="A39" s="6" t="s">
        <v>8</v>
      </c>
      <c r="B39" s="9"/>
      <c r="C39" s="20" t="str">
        <f>IF(B39="","",VLOOKUP(B39,Sheet1!$A$1:$D$1000,2,FALSE))</f>
        <v/>
      </c>
      <c r="D39" s="21"/>
      <c r="E39" s="21"/>
      <c r="F39" s="21"/>
      <c r="G39" s="21"/>
      <c r="H39" s="4" t="str">
        <f>IF(B39="","",VLOOKUP(B39,Sheet1!$A$1:$D$1000,4,FALSE))</f>
        <v/>
      </c>
      <c r="J39" s="6" t="s">
        <v>8</v>
      </c>
      <c r="K39" s="9"/>
      <c r="L39" s="20" t="str">
        <f>IF(K39="","",VLOOKUP(K39,Sheet1!$A$1:$D$1000,2,FALSE))</f>
        <v/>
      </c>
      <c r="M39" s="21"/>
      <c r="N39" s="21"/>
      <c r="O39" s="21"/>
      <c r="P39" s="21"/>
      <c r="Q39" s="4" t="str">
        <f>IF(K39="","",VLOOKUP(K39,Sheet1!$A$1:$D$1000,4,FALSE))</f>
        <v/>
      </c>
      <c r="S39" s="6" t="s">
        <v>8</v>
      </c>
      <c r="T39" s="9"/>
      <c r="U39" s="20" t="str">
        <f>IF(T39="","",VLOOKUP(T39,Sheet1!$A$1:$D$1000,2,FALSE))</f>
        <v/>
      </c>
      <c r="V39" s="21"/>
      <c r="W39" s="21"/>
      <c r="X39" s="21"/>
      <c r="Y39" s="21"/>
      <c r="Z39" s="4" t="str">
        <f>IF(T39="","",VLOOKUP(T39,Sheet1!$A$1:$D$1000,4,FALSE))</f>
        <v/>
      </c>
    </row>
    <row r="40" spans="1:26" ht="16.8" thickBot="1">
      <c r="A40" s="6" t="s">
        <v>9</v>
      </c>
      <c r="B40" s="10"/>
      <c r="C40" s="20" t="str">
        <f>IF(B40="","",VLOOKUP(B40,Sheet1!$A$1:$D$1000,2,FALSE))</f>
        <v/>
      </c>
      <c r="D40" s="21"/>
      <c r="E40" s="21"/>
      <c r="F40" s="21"/>
      <c r="G40" s="21"/>
      <c r="H40" s="4" t="str">
        <f>IF(B40="","",VLOOKUP(B40,Sheet1!$A$1:$D$1000,4,FALSE))</f>
        <v/>
      </c>
      <c r="J40" s="6" t="s">
        <v>9</v>
      </c>
      <c r="K40" s="10"/>
      <c r="L40" s="20" t="str">
        <f>IF(K40="","",VLOOKUP(K40,Sheet1!$A$1:$D$1000,2,FALSE))</f>
        <v/>
      </c>
      <c r="M40" s="21"/>
      <c r="N40" s="21"/>
      <c r="O40" s="21"/>
      <c r="P40" s="21"/>
      <c r="Q40" s="4" t="str">
        <f>IF(K40="","",VLOOKUP(K40,Sheet1!$A$1:$D$1000,4,FALSE))</f>
        <v/>
      </c>
      <c r="S40" s="6" t="s">
        <v>9</v>
      </c>
      <c r="T40" s="10"/>
      <c r="U40" s="20" t="str">
        <f>IF(T40="","",VLOOKUP(T40,Sheet1!$A$1:$D$1000,2,FALSE))</f>
        <v/>
      </c>
      <c r="V40" s="21"/>
      <c r="W40" s="21"/>
      <c r="X40" s="21"/>
      <c r="Y40" s="21"/>
      <c r="Z40" s="4" t="str">
        <f>IF(T40="","",VLOOKUP(T40,Sheet1!$A$1:$D$1000,4,FALSE))</f>
        <v/>
      </c>
    </row>
    <row r="41" spans="1:26" ht="16.2">
      <c r="A41" s="3"/>
      <c r="B41" s="3"/>
      <c r="C41" s="3"/>
      <c r="D41" s="3"/>
      <c r="E41" s="3"/>
      <c r="F41" s="27" t="s">
        <v>4</v>
      </c>
      <c r="G41" s="27"/>
      <c r="H41" s="13" t="str">
        <f>IF(H37="","",SUM(H37:H40))</f>
        <v/>
      </c>
      <c r="J41" s="3"/>
      <c r="K41" s="3"/>
      <c r="L41" s="3"/>
      <c r="M41" s="3"/>
      <c r="N41" s="3"/>
      <c r="O41" s="27" t="s">
        <v>4</v>
      </c>
      <c r="P41" s="27"/>
      <c r="Q41" s="13" t="str">
        <f>IF(Q37="","",SUM(Q37:Q40))</f>
        <v/>
      </c>
      <c r="S41" s="3"/>
      <c r="T41" s="3"/>
      <c r="U41" s="3"/>
      <c r="V41" s="3"/>
      <c r="W41" s="3"/>
      <c r="X41" s="27" t="s">
        <v>4</v>
      </c>
      <c r="Y41" s="27"/>
      <c r="Z41" s="13" t="str">
        <f>IF(Z37="","",SUM(Z37:Z40))</f>
        <v/>
      </c>
    </row>
  </sheetData>
  <sheetProtection algorithmName="SHA-512" hashValue="LNL1MesuaJTzUeHylytWAQtA/32xpI66zxhQDwG+opHUQtQtYYFajS3nRcyAVxOxFHo8+XWPPyptQRNQfcsQdA==" saltValue="xJY1GHdWUNLpGXSL02eBPA==" spinCount="100000" sheet="1" objects="1" scenarios="1"/>
  <mergeCells count="143">
    <mergeCell ref="M5:Q5"/>
    <mergeCell ref="A9:B9"/>
    <mergeCell ref="C9:G9"/>
    <mergeCell ref="J7:K7"/>
    <mergeCell ref="J9:K9"/>
    <mergeCell ref="L9:P9"/>
    <mergeCell ref="R1:Z1"/>
    <mergeCell ref="A3:C3"/>
    <mergeCell ref="E3:F3"/>
    <mergeCell ref="G3:Q3"/>
    <mergeCell ref="V3:W3"/>
    <mergeCell ref="X3:Z3"/>
    <mergeCell ref="D7:H7"/>
    <mergeCell ref="M7:Q7"/>
    <mergeCell ref="V7:Z7"/>
    <mergeCell ref="V5:Z5"/>
    <mergeCell ref="S7:T7"/>
    <mergeCell ref="U9:Y9"/>
    <mergeCell ref="S9:T9"/>
    <mergeCell ref="C10:G10"/>
    <mergeCell ref="C11:G11"/>
    <mergeCell ref="C12:G12"/>
    <mergeCell ref="C13:G13"/>
    <mergeCell ref="F14:G14"/>
    <mergeCell ref="A7:B7"/>
    <mergeCell ref="A5:C5"/>
    <mergeCell ref="D5:H5"/>
    <mergeCell ref="J5:L5"/>
    <mergeCell ref="U10:Y10"/>
    <mergeCell ref="U11:Y11"/>
    <mergeCell ref="U12:Y12"/>
    <mergeCell ref="U13:Y13"/>
    <mergeCell ref="X14:Y14"/>
    <mergeCell ref="L10:P10"/>
    <mergeCell ref="L11:P11"/>
    <mergeCell ref="L12:P12"/>
    <mergeCell ref="L13:P13"/>
    <mergeCell ref="O14:P14"/>
    <mergeCell ref="U18:Y18"/>
    <mergeCell ref="C19:G19"/>
    <mergeCell ref="L19:P19"/>
    <mergeCell ref="U19:Y19"/>
    <mergeCell ref="C20:G20"/>
    <mergeCell ref="L20:P20"/>
    <mergeCell ref="U20:Y20"/>
    <mergeCell ref="A16:B16"/>
    <mergeCell ref="J16:K16"/>
    <mergeCell ref="S16:T16"/>
    <mergeCell ref="A18:B18"/>
    <mergeCell ref="C18:G18"/>
    <mergeCell ref="J18:K18"/>
    <mergeCell ref="L18:P18"/>
    <mergeCell ref="S18:T18"/>
    <mergeCell ref="B17:D17"/>
    <mergeCell ref="F17:H17"/>
    <mergeCell ref="D16:H16"/>
    <mergeCell ref="M16:Q16"/>
    <mergeCell ref="V16:Z16"/>
    <mergeCell ref="K17:M17"/>
    <mergeCell ref="O17:Q17"/>
    <mergeCell ref="T17:V17"/>
    <mergeCell ref="X17:Z17"/>
    <mergeCell ref="F23:G23"/>
    <mergeCell ref="O23:P23"/>
    <mergeCell ref="X23:Y23"/>
    <mergeCell ref="A25:B25"/>
    <mergeCell ref="J25:K25"/>
    <mergeCell ref="S25:T25"/>
    <mergeCell ref="C21:G21"/>
    <mergeCell ref="L21:P21"/>
    <mergeCell ref="U21:Y21"/>
    <mergeCell ref="C22:G22"/>
    <mergeCell ref="L22:P22"/>
    <mergeCell ref="U22:Y22"/>
    <mergeCell ref="D25:H25"/>
    <mergeCell ref="M25:Q25"/>
    <mergeCell ref="V25:Z25"/>
    <mergeCell ref="L36:P36"/>
    <mergeCell ref="S36:T36"/>
    <mergeCell ref="U36:Y36"/>
    <mergeCell ref="F32:G32"/>
    <mergeCell ref="O32:P32"/>
    <mergeCell ref="X32:Y32"/>
    <mergeCell ref="A34:B34"/>
    <mergeCell ref="J34:K34"/>
    <mergeCell ref="S34:T34"/>
    <mergeCell ref="D34:H34"/>
    <mergeCell ref="M34:Q34"/>
    <mergeCell ref="V34:Z34"/>
    <mergeCell ref="B35:D35"/>
    <mergeCell ref="F35:H35"/>
    <mergeCell ref="K35:M35"/>
    <mergeCell ref="O35:Q35"/>
    <mergeCell ref="T35:V35"/>
    <mergeCell ref="X35:Z35"/>
    <mergeCell ref="F41:G41"/>
    <mergeCell ref="O41:P41"/>
    <mergeCell ref="X41:Y41"/>
    <mergeCell ref="B8:D8"/>
    <mergeCell ref="F8:H8"/>
    <mergeCell ref="K8:M8"/>
    <mergeCell ref="O8:Q8"/>
    <mergeCell ref="T8:V8"/>
    <mergeCell ref="X8:Z8"/>
    <mergeCell ref="C39:G39"/>
    <mergeCell ref="L39:P39"/>
    <mergeCell ref="U39:Y39"/>
    <mergeCell ref="C40:G40"/>
    <mergeCell ref="L40:P40"/>
    <mergeCell ref="U40:Y40"/>
    <mergeCell ref="C37:G37"/>
    <mergeCell ref="L37:P37"/>
    <mergeCell ref="U37:Y37"/>
    <mergeCell ref="C38:G38"/>
    <mergeCell ref="L38:P38"/>
    <mergeCell ref="U38:Y38"/>
    <mergeCell ref="A36:B36"/>
    <mergeCell ref="C36:G36"/>
    <mergeCell ref="J36:K36"/>
    <mergeCell ref="C31:G31"/>
    <mergeCell ref="L31:P31"/>
    <mergeCell ref="U31:Y31"/>
    <mergeCell ref="C28:G28"/>
    <mergeCell ref="L28:P28"/>
    <mergeCell ref="B26:D26"/>
    <mergeCell ref="F26:H26"/>
    <mergeCell ref="K26:M26"/>
    <mergeCell ref="O26:Q26"/>
    <mergeCell ref="T26:V26"/>
    <mergeCell ref="X26:Z26"/>
    <mergeCell ref="C30:G30"/>
    <mergeCell ref="L30:P30"/>
    <mergeCell ref="U30:Y30"/>
    <mergeCell ref="U28:Y28"/>
    <mergeCell ref="C29:G29"/>
    <mergeCell ref="L29:P29"/>
    <mergeCell ref="U29:Y29"/>
    <mergeCell ref="A27:B27"/>
    <mergeCell ref="C27:G27"/>
    <mergeCell ref="J27:K27"/>
    <mergeCell ref="L27:P27"/>
    <mergeCell ref="S27:T27"/>
    <mergeCell ref="U27:Y27"/>
  </mergeCells>
  <phoneticPr fontId="14"/>
  <dataValidations count="1">
    <dataValidation imeMode="halfAlpha" allowBlank="1" showInputMessage="1" showErrorMessage="1" sqref="B10:B13 K10:K13 T10:T13 B19:B22 K19:K22 T19:T22 B28:B31 K28:K31 T28:T31 B37:B40 K37:K40 T37:T40" xr:uid="{C9FD0CB5-CBE7-4A4D-B789-F3D6D7B9D619}"/>
  </dataValidations>
  <printOptions horizontalCentered="1" verticalCentered="1"/>
  <pageMargins left="0.23622047244094491" right="0.23622047244094491" top="0.31496062992125984" bottom="0.23622047244094491" header="0.23622047244094491" footer="0.15748031496062992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B296-010A-4809-B7E2-E55FCED26D17}">
  <sheetPr>
    <tabColor rgb="FF00B0F0"/>
    <pageSetUpPr fitToPage="1"/>
  </sheetPr>
  <dimension ref="A1:Z41"/>
  <sheetViews>
    <sheetView workbookViewId="0">
      <selection activeCell="E3" sqref="E3:F3"/>
    </sheetView>
  </sheetViews>
  <sheetFormatPr defaultColWidth="5.6640625" defaultRowHeight="13.2"/>
  <cols>
    <col min="9" max="9" width="1.88671875" customWidth="1"/>
    <col min="18" max="18" width="1.88671875" customWidth="1"/>
  </cols>
  <sheetData>
    <row r="1" spans="1:26" s="1" customFormat="1" ht="27.6" thickBot="1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R1" s="38" t="s">
        <v>13</v>
      </c>
      <c r="S1" s="38"/>
      <c r="T1" s="38"/>
      <c r="U1" s="38"/>
      <c r="V1" s="38"/>
      <c r="W1" s="38"/>
      <c r="X1" s="38"/>
      <c r="Y1" s="38"/>
      <c r="Z1" s="38"/>
    </row>
    <row r="2" spans="1:26" ht="14.4" thickTop="1" thickBot="1"/>
    <row r="3" spans="1:26" s="1" customFormat="1" ht="23.25" customHeight="1" thickBot="1">
      <c r="A3" s="39" t="s">
        <v>0</v>
      </c>
      <c r="B3" s="39"/>
      <c r="C3" s="40"/>
      <c r="D3" s="12">
        <v>11</v>
      </c>
      <c r="E3" s="41"/>
      <c r="F3" s="42"/>
      <c r="G3" s="43"/>
      <c r="H3" s="44"/>
      <c r="I3" s="44"/>
      <c r="J3" s="44"/>
      <c r="K3" s="44"/>
      <c r="L3" s="44"/>
      <c r="M3" s="44"/>
      <c r="N3" s="44"/>
      <c r="O3" s="44"/>
      <c r="P3" s="44"/>
      <c r="Q3" s="45"/>
      <c r="R3" s="7"/>
      <c r="S3" s="7"/>
      <c r="T3" s="7"/>
      <c r="U3" s="7"/>
      <c r="V3" s="24" t="s">
        <v>14</v>
      </c>
      <c r="W3" s="46"/>
      <c r="X3" s="47"/>
      <c r="Y3" s="48"/>
      <c r="Z3" s="49"/>
    </row>
    <row r="4" spans="1:26" s="2" customFormat="1" ht="7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3.25" customHeight="1" thickBot="1">
      <c r="A5" s="26" t="s">
        <v>5</v>
      </c>
      <c r="B5" s="26"/>
      <c r="C5" s="24"/>
      <c r="D5" s="32"/>
      <c r="E5" s="33"/>
      <c r="F5" s="33"/>
      <c r="G5" s="33"/>
      <c r="H5" s="34"/>
      <c r="J5" s="35" t="s">
        <v>10</v>
      </c>
      <c r="K5" s="36"/>
      <c r="L5" s="37"/>
      <c r="M5" s="32"/>
      <c r="N5" s="33"/>
      <c r="O5" s="33"/>
      <c r="P5" s="33"/>
      <c r="Q5" s="34"/>
      <c r="R5" s="3"/>
      <c r="V5" s="53" t="s">
        <v>18</v>
      </c>
      <c r="W5" s="54"/>
      <c r="X5" s="54"/>
      <c r="Y5" s="54"/>
      <c r="Z5" s="55"/>
    </row>
    <row r="6" spans="1:26" s="2" customFormat="1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thickBot="1">
      <c r="A7" s="28" t="s">
        <v>11</v>
      </c>
      <c r="B7" s="29"/>
      <c r="C7" s="11"/>
      <c r="D7" s="30" t="str">
        <f>IF(C7="","",VLOOKUP(C7,Sheet1!$K$1:$P$498,2,FALSE))</f>
        <v/>
      </c>
      <c r="E7" s="30"/>
      <c r="F7" s="30"/>
      <c r="G7" s="30"/>
      <c r="H7" s="20"/>
      <c r="J7" s="28" t="s">
        <v>11</v>
      </c>
      <c r="K7" s="29"/>
      <c r="L7" s="11"/>
      <c r="M7" s="31" t="str">
        <f>IF(L7="","",VLOOKUP(L7,Sheet1!$K$1:$P$498,2,FALSE))</f>
        <v/>
      </c>
      <c r="N7" s="30"/>
      <c r="O7" s="30"/>
      <c r="P7" s="30"/>
      <c r="Q7" s="20"/>
      <c r="S7" s="28" t="s">
        <v>11</v>
      </c>
      <c r="T7" s="29"/>
      <c r="U7" s="11"/>
      <c r="V7" s="31" t="str">
        <f>IF(U7="","",VLOOKUP(U7,Sheet1!$K$1:$P$498,2,FALSE))</f>
        <v/>
      </c>
      <c r="W7" s="30"/>
      <c r="X7" s="30"/>
      <c r="Y7" s="30"/>
      <c r="Z7" s="20"/>
    </row>
    <row r="8" spans="1:26" s="3" customFormat="1" ht="16.5" customHeight="1">
      <c r="A8" s="14" t="str">
        <f>IF(C7="","",VLOOKUP(C7,Sheet1!$K$1:$P$498,3,FALSE))</f>
        <v/>
      </c>
      <c r="B8" s="22" t="str">
        <f>IF(C7="","",VLOOKUP(C7,Sheet1!$K$1:$P$498,4,FALSE))</f>
        <v/>
      </c>
      <c r="C8" s="23"/>
      <c r="D8" s="22"/>
      <c r="E8" s="15" t="s">
        <v>12</v>
      </c>
      <c r="F8" s="22" t="str">
        <f>IF(C7="","",VLOOKUP(C7,Sheet1!$K$1:$P$498,6,FALSE))</f>
        <v/>
      </c>
      <c r="G8" s="22"/>
      <c r="H8" s="22"/>
      <c r="I8" s="7"/>
      <c r="J8" s="14" t="str">
        <f>IF(L7="","",VLOOKUP(L7,Sheet1!$K$1:$P$498,3,FALSE))</f>
        <v/>
      </c>
      <c r="K8" s="22" t="str">
        <f>IF(L7="","",VLOOKUP(L7,Sheet1!$K$1:$P$498,4,FALSE))</f>
        <v/>
      </c>
      <c r="L8" s="23"/>
      <c r="M8" s="22"/>
      <c r="N8" s="15" t="s">
        <v>12</v>
      </c>
      <c r="O8" s="22" t="str">
        <f>IF(L7="","",VLOOKUP(L7,Sheet1!$K$1:$P$498,6,FALSE))</f>
        <v/>
      </c>
      <c r="P8" s="22"/>
      <c r="Q8" s="22"/>
      <c r="R8" s="7"/>
      <c r="S8" s="14" t="str">
        <f>IF(U7="","",VLOOKUP(U7,Sheet1!$K$1:$P$498,3,FALSE))</f>
        <v/>
      </c>
      <c r="T8" s="22" t="str">
        <f>IF(U7="","",VLOOKUP(U7,Sheet1!$K$1:$P$498,4,FALSE))</f>
        <v/>
      </c>
      <c r="U8" s="23"/>
      <c r="V8" s="22"/>
      <c r="W8" s="15" t="s">
        <v>12</v>
      </c>
      <c r="X8" s="22" t="str">
        <f>IF(U7="","",VLOOKUP(U7,Sheet1!$K$1:$P$498,6,FALSE))</f>
        <v/>
      </c>
      <c r="Y8" s="22"/>
      <c r="Z8" s="22"/>
    </row>
    <row r="9" spans="1:26" ht="16.8" thickBot="1">
      <c r="A9" s="24" t="s">
        <v>1</v>
      </c>
      <c r="B9" s="25"/>
      <c r="C9" s="26" t="s">
        <v>2</v>
      </c>
      <c r="D9" s="26"/>
      <c r="E9" s="26"/>
      <c r="F9" s="26"/>
      <c r="G9" s="26"/>
      <c r="H9" s="5" t="s">
        <v>3</v>
      </c>
      <c r="J9" s="24" t="s">
        <v>1</v>
      </c>
      <c r="K9" s="25"/>
      <c r="L9" s="26" t="s">
        <v>2</v>
      </c>
      <c r="M9" s="26"/>
      <c r="N9" s="26"/>
      <c r="O9" s="26"/>
      <c r="P9" s="26"/>
      <c r="Q9" s="5" t="s">
        <v>3</v>
      </c>
      <c r="S9" s="24" t="s">
        <v>1</v>
      </c>
      <c r="T9" s="25"/>
      <c r="U9" s="26" t="s">
        <v>2</v>
      </c>
      <c r="V9" s="26"/>
      <c r="W9" s="26"/>
      <c r="X9" s="26"/>
      <c r="Y9" s="26"/>
      <c r="Z9" s="5" t="s">
        <v>3</v>
      </c>
    </row>
    <row r="10" spans="1:26" ht="16.2">
      <c r="A10" s="6" t="s">
        <v>6</v>
      </c>
      <c r="B10" s="8"/>
      <c r="C10" s="20" t="str">
        <f>IF(B10="","",VLOOKUP(B10,Sheet1!$A$1:$D$1000,2,FALSE))</f>
        <v/>
      </c>
      <c r="D10" s="21"/>
      <c r="E10" s="21"/>
      <c r="F10" s="21"/>
      <c r="G10" s="21"/>
      <c r="H10" s="4" t="str">
        <f>IF(B10="","",VLOOKUP(B10,Sheet1!$A$1:$D$1000,4,FALSE))</f>
        <v/>
      </c>
      <c r="J10" s="6" t="s">
        <v>6</v>
      </c>
      <c r="K10" s="8"/>
      <c r="L10" s="20" t="str">
        <f>IF(K10="","",VLOOKUP(K10,Sheet1!$A$1:$D$1000,2,FALSE))</f>
        <v/>
      </c>
      <c r="M10" s="21"/>
      <c r="N10" s="21"/>
      <c r="O10" s="21"/>
      <c r="P10" s="21"/>
      <c r="Q10" s="4" t="str">
        <f>IF(K10="","",VLOOKUP(K10,Sheet1!$A$1:$D$1000,4,FALSE))</f>
        <v/>
      </c>
      <c r="S10" s="6" t="s">
        <v>6</v>
      </c>
      <c r="T10" s="8"/>
      <c r="U10" s="20" t="str">
        <f>IF(T10="","",VLOOKUP(T10,Sheet1!$A$1:$D$1000,2,FALSE))</f>
        <v/>
      </c>
      <c r="V10" s="21"/>
      <c r="W10" s="21"/>
      <c r="X10" s="21"/>
      <c r="Y10" s="21"/>
      <c r="Z10" s="4" t="str">
        <f>IF(T10="","",VLOOKUP(T10,Sheet1!$A$1:$D$1000,4,FALSE))</f>
        <v/>
      </c>
    </row>
    <row r="11" spans="1:26" ht="16.2">
      <c r="A11" s="6" t="s">
        <v>7</v>
      </c>
      <c r="B11" s="9"/>
      <c r="C11" s="20" t="str">
        <f>IF(B11="","",VLOOKUP(B11,Sheet1!$A$1:$D$1000,2,FALSE))</f>
        <v/>
      </c>
      <c r="D11" s="21"/>
      <c r="E11" s="21"/>
      <c r="F11" s="21"/>
      <c r="G11" s="21"/>
      <c r="H11" s="4" t="str">
        <f>IF(B11="","",VLOOKUP(B11,Sheet1!$A$1:$D$1000,4,FALSE))</f>
        <v/>
      </c>
      <c r="J11" s="6" t="s">
        <v>7</v>
      </c>
      <c r="K11" s="9"/>
      <c r="L11" s="20" t="str">
        <f>IF(K11="","",VLOOKUP(K11,Sheet1!$A$1:$D$1000,2,FALSE))</f>
        <v/>
      </c>
      <c r="M11" s="21"/>
      <c r="N11" s="21"/>
      <c r="O11" s="21"/>
      <c r="P11" s="21"/>
      <c r="Q11" s="4" t="str">
        <f>IF(K11="","",VLOOKUP(K11,Sheet1!$A$1:$D$1000,4,FALSE))</f>
        <v/>
      </c>
      <c r="S11" s="6" t="s">
        <v>7</v>
      </c>
      <c r="T11" s="9"/>
      <c r="U11" s="20" t="str">
        <f>IF(T11="","",VLOOKUP(T11,Sheet1!$A$1:$D$1000,2,FALSE))</f>
        <v/>
      </c>
      <c r="V11" s="21"/>
      <c r="W11" s="21"/>
      <c r="X11" s="21"/>
      <c r="Y11" s="21"/>
      <c r="Z11" s="4" t="str">
        <f>IF(T11="","",VLOOKUP(T11,Sheet1!$A$1:$D$1000,4,FALSE))</f>
        <v/>
      </c>
    </row>
    <row r="12" spans="1:26" ht="16.2">
      <c r="A12" s="6" t="s">
        <v>8</v>
      </c>
      <c r="B12" s="9"/>
      <c r="C12" s="20" t="str">
        <f>IF(B12="","",VLOOKUP(B12,Sheet1!$A$1:$D$1000,2,FALSE))</f>
        <v/>
      </c>
      <c r="D12" s="21"/>
      <c r="E12" s="21"/>
      <c r="F12" s="21"/>
      <c r="G12" s="21"/>
      <c r="H12" s="4" t="str">
        <f>IF(B12="","",VLOOKUP(B12,Sheet1!$A$1:$D$1000,4,FALSE))</f>
        <v/>
      </c>
      <c r="J12" s="6" t="s">
        <v>8</v>
      </c>
      <c r="K12" s="9"/>
      <c r="L12" s="20" t="str">
        <f>IF(K12="","",VLOOKUP(K12,Sheet1!$A$1:$D$1000,2,FALSE))</f>
        <v/>
      </c>
      <c r="M12" s="21"/>
      <c r="N12" s="21"/>
      <c r="O12" s="21"/>
      <c r="P12" s="21"/>
      <c r="Q12" s="4" t="str">
        <f>IF(K12="","",VLOOKUP(K12,Sheet1!$A$1:$D$1000,4,FALSE))</f>
        <v/>
      </c>
      <c r="S12" s="6" t="s">
        <v>8</v>
      </c>
      <c r="T12" s="9"/>
      <c r="U12" s="20" t="str">
        <f>IF(T12="","",VLOOKUP(T12,Sheet1!$A$1:$D$1000,2,FALSE))</f>
        <v/>
      </c>
      <c r="V12" s="21"/>
      <c r="W12" s="21"/>
      <c r="X12" s="21"/>
      <c r="Y12" s="21"/>
      <c r="Z12" s="4" t="str">
        <f>IF(T12="","",VLOOKUP(T12,Sheet1!$A$1:$D$1000,4,FALSE))</f>
        <v/>
      </c>
    </row>
    <row r="13" spans="1:26" ht="16.8" thickBot="1">
      <c r="A13" s="6" t="s">
        <v>9</v>
      </c>
      <c r="B13" s="10"/>
      <c r="C13" s="20" t="str">
        <f>IF(B13="","",VLOOKUP(B13,Sheet1!$A$1:$D$1000,2,FALSE))</f>
        <v/>
      </c>
      <c r="D13" s="21"/>
      <c r="E13" s="21"/>
      <c r="F13" s="21"/>
      <c r="G13" s="21"/>
      <c r="H13" s="4" t="str">
        <f>IF(B13="","",VLOOKUP(B13,Sheet1!$A$1:$D$1000,4,FALSE))</f>
        <v/>
      </c>
      <c r="J13" s="6" t="s">
        <v>9</v>
      </c>
      <c r="K13" s="10"/>
      <c r="L13" s="20" t="str">
        <f>IF(K13="","",VLOOKUP(K13,Sheet1!$A$1:$D$1000,2,FALSE))</f>
        <v/>
      </c>
      <c r="M13" s="21"/>
      <c r="N13" s="21"/>
      <c r="O13" s="21"/>
      <c r="P13" s="21"/>
      <c r="Q13" s="4" t="str">
        <f>IF(K13="","",VLOOKUP(K13,Sheet1!$A$1:$D$1000,4,FALSE))</f>
        <v/>
      </c>
      <c r="S13" s="6" t="s">
        <v>9</v>
      </c>
      <c r="T13" s="10"/>
      <c r="U13" s="20" t="str">
        <f>IF(T13="","",VLOOKUP(T13,Sheet1!$A$1:$D$1000,2,FALSE))</f>
        <v/>
      </c>
      <c r="V13" s="21"/>
      <c r="W13" s="21"/>
      <c r="X13" s="21"/>
      <c r="Y13" s="21"/>
      <c r="Z13" s="4" t="str">
        <f>IF(T13="","",VLOOKUP(T13,Sheet1!$A$1:$D$1000,4,FALSE))</f>
        <v/>
      </c>
    </row>
    <row r="14" spans="1:26" ht="16.2">
      <c r="A14" s="3"/>
      <c r="B14" s="3"/>
      <c r="C14" s="3"/>
      <c r="D14" s="3"/>
      <c r="E14" s="3"/>
      <c r="F14" s="27" t="s">
        <v>4</v>
      </c>
      <c r="G14" s="27"/>
      <c r="H14" s="13" t="str">
        <f>IF(H10="","",SUM(H10:H13))</f>
        <v/>
      </c>
      <c r="J14" s="3"/>
      <c r="K14" s="3"/>
      <c r="L14" s="3"/>
      <c r="M14" s="3"/>
      <c r="N14" s="3"/>
      <c r="O14" s="27" t="s">
        <v>4</v>
      </c>
      <c r="P14" s="27"/>
      <c r="Q14" s="13" t="str">
        <f>IF(Q10="","",SUM(Q10:Q13))</f>
        <v/>
      </c>
      <c r="S14" s="3"/>
      <c r="T14" s="3"/>
      <c r="U14" s="3"/>
      <c r="V14" s="3"/>
      <c r="W14" s="3"/>
      <c r="X14" s="27" t="s">
        <v>4</v>
      </c>
      <c r="Y14" s="27"/>
      <c r="Z14" s="13" t="str">
        <f>IF(Z10="","",SUM(Z10:Z13))</f>
        <v/>
      </c>
    </row>
    <row r="15" spans="1:26" ht="13.8" thickBot="1"/>
    <row r="16" spans="1:26" ht="16.8" thickBot="1">
      <c r="A16" s="28" t="s">
        <v>11</v>
      </c>
      <c r="B16" s="29"/>
      <c r="C16" s="11"/>
      <c r="D16" s="30" t="str">
        <f>IF(C16="","",VLOOKUP(C16,Sheet1!$K$1:$P$498,2,FALSE))</f>
        <v/>
      </c>
      <c r="E16" s="30"/>
      <c r="F16" s="30"/>
      <c r="G16" s="30"/>
      <c r="H16" s="20"/>
      <c r="J16" s="28" t="s">
        <v>11</v>
      </c>
      <c r="K16" s="29"/>
      <c r="L16" s="11"/>
      <c r="M16" s="31" t="str">
        <f>IF(L16="","",VLOOKUP(L16,Sheet1!$K$1:$P$498,2,FALSE))</f>
        <v/>
      </c>
      <c r="N16" s="30"/>
      <c r="O16" s="30"/>
      <c r="P16" s="30"/>
      <c r="Q16" s="20"/>
      <c r="S16" s="28" t="s">
        <v>11</v>
      </c>
      <c r="T16" s="29"/>
      <c r="U16" s="11"/>
      <c r="V16" s="31" t="str">
        <f>IF(U16="","",VLOOKUP(U16,Sheet1!$K$1:$P$498,2,FALSE))</f>
        <v/>
      </c>
      <c r="W16" s="30"/>
      <c r="X16" s="30"/>
      <c r="Y16" s="30"/>
      <c r="Z16" s="20"/>
    </row>
    <row r="17" spans="1:26" s="3" customFormat="1" ht="16.5" customHeight="1">
      <c r="A17" s="14" t="str">
        <f>IF(C16="","",VLOOKUP(C16,Sheet1!$K$1:$P$498,3,FALSE))</f>
        <v/>
      </c>
      <c r="B17" s="22" t="str">
        <f>IF(C16="","",VLOOKUP(C16,Sheet1!$K$1:$P$498,4,FALSE))</f>
        <v/>
      </c>
      <c r="C17" s="23"/>
      <c r="D17" s="22"/>
      <c r="E17" s="15" t="s">
        <v>12</v>
      </c>
      <c r="F17" s="22" t="str">
        <f>IF(C16="","",VLOOKUP(C16,Sheet1!$K$1:$P$498,6,FALSE))</f>
        <v/>
      </c>
      <c r="G17" s="22"/>
      <c r="H17" s="22"/>
      <c r="I17" s="7"/>
      <c r="J17" s="14" t="str">
        <f>IF(L16="","",VLOOKUP(L16,Sheet1!$K$1:$P$498,3,FALSE))</f>
        <v/>
      </c>
      <c r="K17" s="22" t="str">
        <f>IF(L16="","",VLOOKUP(L16,Sheet1!$K$1:$P$498,4,FALSE))</f>
        <v/>
      </c>
      <c r="L17" s="23"/>
      <c r="M17" s="22"/>
      <c r="N17" s="15" t="s">
        <v>12</v>
      </c>
      <c r="O17" s="22" t="str">
        <f>IF(L16="","",VLOOKUP(L16,Sheet1!$K$1:$P$498,6,FALSE))</f>
        <v/>
      </c>
      <c r="P17" s="22"/>
      <c r="Q17" s="22"/>
      <c r="R17" s="7"/>
      <c r="S17" s="14" t="str">
        <f>IF(U16="","",VLOOKUP(U16,Sheet1!$K$1:$P$498,3,FALSE))</f>
        <v/>
      </c>
      <c r="T17" s="22" t="str">
        <f>IF(U16="","",VLOOKUP(U16,Sheet1!$K$1:$P$498,4,FALSE))</f>
        <v/>
      </c>
      <c r="U17" s="23"/>
      <c r="V17" s="22"/>
      <c r="W17" s="15" t="s">
        <v>12</v>
      </c>
      <c r="X17" s="22" t="str">
        <f>IF(U16="","",VLOOKUP(U16,Sheet1!$K$1:$P$498,6,FALSE))</f>
        <v/>
      </c>
      <c r="Y17" s="22"/>
      <c r="Z17" s="22"/>
    </row>
    <row r="18" spans="1:26" ht="16.8" thickBot="1">
      <c r="A18" s="24" t="s">
        <v>1</v>
      </c>
      <c r="B18" s="25"/>
      <c r="C18" s="26" t="s">
        <v>2</v>
      </c>
      <c r="D18" s="26"/>
      <c r="E18" s="26"/>
      <c r="F18" s="26"/>
      <c r="G18" s="26"/>
      <c r="H18" s="5" t="s">
        <v>3</v>
      </c>
      <c r="J18" s="24" t="s">
        <v>1</v>
      </c>
      <c r="K18" s="25"/>
      <c r="L18" s="26" t="s">
        <v>2</v>
      </c>
      <c r="M18" s="26"/>
      <c r="N18" s="26"/>
      <c r="O18" s="26"/>
      <c r="P18" s="26"/>
      <c r="Q18" s="5" t="s">
        <v>3</v>
      </c>
      <c r="S18" s="24" t="s">
        <v>1</v>
      </c>
      <c r="T18" s="25"/>
      <c r="U18" s="26" t="s">
        <v>2</v>
      </c>
      <c r="V18" s="26"/>
      <c r="W18" s="26"/>
      <c r="X18" s="26"/>
      <c r="Y18" s="26"/>
      <c r="Z18" s="5" t="s">
        <v>3</v>
      </c>
    </row>
    <row r="19" spans="1:26" ht="16.2">
      <c r="A19" s="6" t="s">
        <v>6</v>
      </c>
      <c r="B19" s="8"/>
      <c r="C19" s="20" t="str">
        <f>IF(B19="","",VLOOKUP(B19,Sheet1!$A$1:$D$1000,2,FALSE))</f>
        <v/>
      </c>
      <c r="D19" s="21"/>
      <c r="E19" s="21"/>
      <c r="F19" s="21"/>
      <c r="G19" s="21"/>
      <c r="H19" s="4" t="str">
        <f>IF(B19="","",VLOOKUP(B19,Sheet1!$A$1:$D$1000,4,FALSE))</f>
        <v/>
      </c>
      <c r="J19" s="6" t="s">
        <v>6</v>
      </c>
      <c r="K19" s="8"/>
      <c r="L19" s="20" t="str">
        <f>IF(K19="","",VLOOKUP(K19,Sheet1!$A$1:$D$1000,2,FALSE))</f>
        <v/>
      </c>
      <c r="M19" s="21"/>
      <c r="N19" s="21"/>
      <c r="O19" s="21"/>
      <c r="P19" s="21"/>
      <c r="Q19" s="4" t="str">
        <f>IF(K19="","",VLOOKUP(K19,Sheet1!$A$1:$D$1000,4,FALSE))</f>
        <v/>
      </c>
      <c r="S19" s="6" t="s">
        <v>6</v>
      </c>
      <c r="T19" s="8"/>
      <c r="U19" s="20" t="str">
        <f>IF(T19="","",VLOOKUP(T19,Sheet1!$A$1:$D$1000,2,FALSE))</f>
        <v/>
      </c>
      <c r="V19" s="21"/>
      <c r="W19" s="21"/>
      <c r="X19" s="21"/>
      <c r="Y19" s="21"/>
      <c r="Z19" s="4" t="str">
        <f>IF(T19="","",VLOOKUP(T19,Sheet1!$A$1:$D$1000,4,FALSE))</f>
        <v/>
      </c>
    </row>
    <row r="20" spans="1:26" ht="16.2">
      <c r="A20" s="6" t="s">
        <v>7</v>
      </c>
      <c r="B20" s="9"/>
      <c r="C20" s="20" t="str">
        <f>IF(B20="","",VLOOKUP(B20,Sheet1!$A$1:$D$1000,2,FALSE))</f>
        <v/>
      </c>
      <c r="D20" s="21"/>
      <c r="E20" s="21"/>
      <c r="F20" s="21"/>
      <c r="G20" s="21"/>
      <c r="H20" s="4" t="str">
        <f>IF(B20="","",VLOOKUP(B20,Sheet1!$A$1:$D$1000,4,FALSE))</f>
        <v/>
      </c>
      <c r="J20" s="6" t="s">
        <v>7</v>
      </c>
      <c r="K20" s="9"/>
      <c r="L20" s="20" t="str">
        <f>IF(K20="","",VLOOKUP(K20,Sheet1!$A$1:$D$1000,2,FALSE))</f>
        <v/>
      </c>
      <c r="M20" s="21"/>
      <c r="N20" s="21"/>
      <c r="O20" s="21"/>
      <c r="P20" s="21"/>
      <c r="Q20" s="4" t="str">
        <f>IF(K20="","",VLOOKUP(K20,Sheet1!$A$1:$D$1000,4,FALSE))</f>
        <v/>
      </c>
      <c r="S20" s="6" t="s">
        <v>7</v>
      </c>
      <c r="T20" s="9"/>
      <c r="U20" s="20" t="str">
        <f>IF(T20="","",VLOOKUP(T20,Sheet1!$A$1:$D$1000,2,FALSE))</f>
        <v/>
      </c>
      <c r="V20" s="21"/>
      <c r="W20" s="21"/>
      <c r="X20" s="21"/>
      <c r="Y20" s="21"/>
      <c r="Z20" s="4" t="str">
        <f>IF(T20="","",VLOOKUP(T20,Sheet1!$A$1:$D$1000,4,FALSE))</f>
        <v/>
      </c>
    </row>
    <row r="21" spans="1:26" ht="16.2">
      <c r="A21" s="6" t="s">
        <v>8</v>
      </c>
      <c r="B21" s="9"/>
      <c r="C21" s="20" t="str">
        <f>IF(B21="","",VLOOKUP(B21,Sheet1!$A$1:$D$1000,2,FALSE))</f>
        <v/>
      </c>
      <c r="D21" s="21"/>
      <c r="E21" s="21"/>
      <c r="F21" s="21"/>
      <c r="G21" s="21"/>
      <c r="H21" s="4" t="str">
        <f>IF(B21="","",VLOOKUP(B21,Sheet1!$A$1:$D$1000,4,FALSE))</f>
        <v/>
      </c>
      <c r="J21" s="6" t="s">
        <v>8</v>
      </c>
      <c r="K21" s="9"/>
      <c r="L21" s="20" t="str">
        <f>IF(K21="","",VLOOKUP(K21,Sheet1!$A$1:$D$1000,2,FALSE))</f>
        <v/>
      </c>
      <c r="M21" s="21"/>
      <c r="N21" s="21"/>
      <c r="O21" s="21"/>
      <c r="P21" s="21"/>
      <c r="Q21" s="4" t="str">
        <f>IF(K21="","",VLOOKUP(K21,Sheet1!$A$1:$D$1000,4,FALSE))</f>
        <v/>
      </c>
      <c r="S21" s="6" t="s">
        <v>8</v>
      </c>
      <c r="T21" s="9"/>
      <c r="U21" s="20" t="str">
        <f>IF(T21="","",VLOOKUP(T21,Sheet1!$A$1:$D$1000,2,FALSE))</f>
        <v/>
      </c>
      <c r="V21" s="21"/>
      <c r="W21" s="21"/>
      <c r="X21" s="21"/>
      <c r="Y21" s="21"/>
      <c r="Z21" s="4" t="str">
        <f>IF(T21="","",VLOOKUP(T21,Sheet1!$A$1:$D$1000,4,FALSE))</f>
        <v/>
      </c>
    </row>
    <row r="22" spans="1:26" ht="16.8" thickBot="1">
      <c r="A22" s="6" t="s">
        <v>9</v>
      </c>
      <c r="B22" s="10"/>
      <c r="C22" s="20" t="str">
        <f>IF(B22="","",VLOOKUP(B22,Sheet1!$A$1:$D$1000,2,FALSE))</f>
        <v/>
      </c>
      <c r="D22" s="21"/>
      <c r="E22" s="21"/>
      <c r="F22" s="21"/>
      <c r="G22" s="21"/>
      <c r="H22" s="4" t="str">
        <f>IF(B22="","",VLOOKUP(B22,Sheet1!$A$1:$D$1000,4,FALSE))</f>
        <v/>
      </c>
      <c r="J22" s="6" t="s">
        <v>9</v>
      </c>
      <c r="K22" s="10"/>
      <c r="L22" s="20" t="str">
        <f>IF(K22="","",VLOOKUP(K22,Sheet1!$A$1:$D$1000,2,FALSE))</f>
        <v/>
      </c>
      <c r="M22" s="21"/>
      <c r="N22" s="21"/>
      <c r="O22" s="21"/>
      <c r="P22" s="21"/>
      <c r="Q22" s="4" t="str">
        <f>IF(K22="","",VLOOKUP(K22,Sheet1!$A$1:$D$1000,4,FALSE))</f>
        <v/>
      </c>
      <c r="S22" s="6" t="s">
        <v>9</v>
      </c>
      <c r="T22" s="10"/>
      <c r="U22" s="20" t="str">
        <f>IF(T22="","",VLOOKUP(T22,Sheet1!$A$1:$D$1000,2,FALSE))</f>
        <v/>
      </c>
      <c r="V22" s="21"/>
      <c r="W22" s="21"/>
      <c r="X22" s="21"/>
      <c r="Y22" s="21"/>
      <c r="Z22" s="4" t="str">
        <f>IF(T22="","",VLOOKUP(T22,Sheet1!$A$1:$D$1000,4,FALSE))</f>
        <v/>
      </c>
    </row>
    <row r="23" spans="1:26" ht="16.2">
      <c r="A23" s="3"/>
      <c r="B23" s="3"/>
      <c r="C23" s="3"/>
      <c r="D23" s="3"/>
      <c r="E23" s="3"/>
      <c r="F23" s="27" t="s">
        <v>4</v>
      </c>
      <c r="G23" s="27"/>
      <c r="H23" s="13" t="str">
        <f>IF(H19="","",SUM(H19:H22))</f>
        <v/>
      </c>
      <c r="J23" s="3"/>
      <c r="K23" s="3"/>
      <c r="L23" s="3"/>
      <c r="M23" s="3"/>
      <c r="N23" s="3"/>
      <c r="O23" s="27" t="s">
        <v>4</v>
      </c>
      <c r="P23" s="27"/>
      <c r="Q23" s="13" t="str">
        <f>IF(Q19="","",SUM(Q19:Q22))</f>
        <v/>
      </c>
      <c r="S23" s="3"/>
      <c r="T23" s="3"/>
      <c r="U23" s="3"/>
      <c r="V23" s="3"/>
      <c r="W23" s="3"/>
      <c r="X23" s="27" t="s">
        <v>4</v>
      </c>
      <c r="Y23" s="27"/>
      <c r="Z23" s="13" t="str">
        <f>IF(Z19="","",SUM(Z19:Z22))</f>
        <v/>
      </c>
    </row>
    <row r="24" spans="1:26" ht="13.8" thickBot="1"/>
    <row r="25" spans="1:26" ht="16.8" thickBot="1">
      <c r="A25" s="28" t="s">
        <v>11</v>
      </c>
      <c r="B25" s="29"/>
      <c r="C25" s="11"/>
      <c r="D25" s="30" t="str">
        <f>IF(C25="","",VLOOKUP(C25,Sheet1!$K$1:$P$498,2,FALSE))</f>
        <v/>
      </c>
      <c r="E25" s="30"/>
      <c r="F25" s="30"/>
      <c r="G25" s="30"/>
      <c r="H25" s="20"/>
      <c r="J25" s="28" t="s">
        <v>11</v>
      </c>
      <c r="K25" s="29"/>
      <c r="L25" s="11"/>
      <c r="M25" s="31" t="str">
        <f>IF(L25="","",VLOOKUP(L25,Sheet1!$K$1:$P$498,2,FALSE))</f>
        <v/>
      </c>
      <c r="N25" s="30"/>
      <c r="O25" s="30"/>
      <c r="P25" s="30"/>
      <c r="Q25" s="20"/>
      <c r="S25" s="28" t="s">
        <v>11</v>
      </c>
      <c r="T25" s="29"/>
      <c r="U25" s="11"/>
      <c r="V25" s="31" t="str">
        <f>IF(U25="","",VLOOKUP(U25,Sheet1!$K$1:$P$498,2,FALSE))</f>
        <v/>
      </c>
      <c r="W25" s="30"/>
      <c r="X25" s="30"/>
      <c r="Y25" s="30"/>
      <c r="Z25" s="20"/>
    </row>
    <row r="26" spans="1:26" s="3" customFormat="1" ht="16.5" customHeight="1">
      <c r="A26" s="14" t="str">
        <f>IF(C25="","",VLOOKUP(C25,Sheet1!$K$1:$P$498,3,FALSE))</f>
        <v/>
      </c>
      <c r="B26" s="22" t="str">
        <f>IF(C25="","",VLOOKUP(C25,Sheet1!$K$1:$P$498,4,FALSE))</f>
        <v/>
      </c>
      <c r="C26" s="23"/>
      <c r="D26" s="22"/>
      <c r="E26" s="15" t="s">
        <v>12</v>
      </c>
      <c r="F26" s="22" t="str">
        <f>IF(C25="","",VLOOKUP(C25,Sheet1!$K$1:$P$498,6,FALSE))</f>
        <v/>
      </c>
      <c r="G26" s="22"/>
      <c r="H26" s="22"/>
      <c r="I26" s="7"/>
      <c r="J26" s="14" t="str">
        <f>IF(L25="","",VLOOKUP(L25,Sheet1!$K$1:$P$498,3,FALSE))</f>
        <v/>
      </c>
      <c r="K26" s="22" t="str">
        <f>IF(L25="","",VLOOKUP(L25,Sheet1!$K$1:$P$498,4,FALSE))</f>
        <v/>
      </c>
      <c r="L26" s="23"/>
      <c r="M26" s="22"/>
      <c r="N26" s="15" t="s">
        <v>12</v>
      </c>
      <c r="O26" s="22" t="str">
        <f>IF(L25="","",VLOOKUP(L25,Sheet1!$K$1:$P$498,6,FALSE))</f>
        <v/>
      </c>
      <c r="P26" s="22"/>
      <c r="Q26" s="22"/>
      <c r="R26" s="7"/>
      <c r="S26" s="14" t="str">
        <f>IF(U25="","",VLOOKUP(U25,Sheet1!$K$1:$P$498,3,FALSE))</f>
        <v/>
      </c>
      <c r="T26" s="22" t="str">
        <f>IF(U25="","",VLOOKUP(U25,Sheet1!$K$1:$P$498,4,FALSE))</f>
        <v/>
      </c>
      <c r="U26" s="23"/>
      <c r="V26" s="22"/>
      <c r="W26" s="15" t="s">
        <v>12</v>
      </c>
      <c r="X26" s="22" t="str">
        <f>IF(U25="","",VLOOKUP(U25,Sheet1!$K$1:$P$498,6,FALSE))</f>
        <v/>
      </c>
      <c r="Y26" s="22"/>
      <c r="Z26" s="22"/>
    </row>
    <row r="27" spans="1:26" ht="16.8" thickBot="1">
      <c r="A27" s="24" t="s">
        <v>1</v>
      </c>
      <c r="B27" s="25"/>
      <c r="C27" s="26" t="s">
        <v>2</v>
      </c>
      <c r="D27" s="26"/>
      <c r="E27" s="26"/>
      <c r="F27" s="26"/>
      <c r="G27" s="26"/>
      <c r="H27" s="5" t="s">
        <v>3</v>
      </c>
      <c r="J27" s="24" t="s">
        <v>1</v>
      </c>
      <c r="K27" s="25"/>
      <c r="L27" s="26" t="s">
        <v>2</v>
      </c>
      <c r="M27" s="26"/>
      <c r="N27" s="26"/>
      <c r="O27" s="26"/>
      <c r="P27" s="26"/>
      <c r="Q27" s="5" t="s">
        <v>3</v>
      </c>
      <c r="S27" s="24" t="s">
        <v>1</v>
      </c>
      <c r="T27" s="25"/>
      <c r="U27" s="26" t="s">
        <v>2</v>
      </c>
      <c r="V27" s="26"/>
      <c r="W27" s="26"/>
      <c r="X27" s="26"/>
      <c r="Y27" s="26"/>
      <c r="Z27" s="5" t="s">
        <v>3</v>
      </c>
    </row>
    <row r="28" spans="1:26" ht="16.2">
      <c r="A28" s="6" t="s">
        <v>6</v>
      </c>
      <c r="B28" s="8"/>
      <c r="C28" s="20" t="str">
        <f>IF(B28="","",VLOOKUP(B28,Sheet1!$A$1:$D$1000,2,FALSE))</f>
        <v/>
      </c>
      <c r="D28" s="21"/>
      <c r="E28" s="21"/>
      <c r="F28" s="21"/>
      <c r="G28" s="21"/>
      <c r="H28" s="4" t="str">
        <f>IF(B28="","",VLOOKUP(B28,Sheet1!$A$1:$D$1000,4,FALSE))</f>
        <v/>
      </c>
      <c r="J28" s="6" t="s">
        <v>6</v>
      </c>
      <c r="K28" s="8"/>
      <c r="L28" s="20" t="str">
        <f>IF(K28="","",VLOOKUP(K28,Sheet1!$A$1:$D$1000,2,FALSE))</f>
        <v/>
      </c>
      <c r="M28" s="21"/>
      <c r="N28" s="21"/>
      <c r="O28" s="21"/>
      <c r="P28" s="21"/>
      <c r="Q28" s="4" t="str">
        <f>IF(K28="","",VLOOKUP(K28,Sheet1!$A$1:$D$1000,4,FALSE))</f>
        <v/>
      </c>
      <c r="S28" s="6" t="s">
        <v>6</v>
      </c>
      <c r="T28" s="8"/>
      <c r="U28" s="20" t="str">
        <f>IF(T28="","",VLOOKUP(T28,Sheet1!$A$1:$D$1000,2,FALSE))</f>
        <v/>
      </c>
      <c r="V28" s="21"/>
      <c r="W28" s="21"/>
      <c r="X28" s="21"/>
      <c r="Y28" s="21"/>
      <c r="Z28" s="4" t="str">
        <f>IF(T28="","",VLOOKUP(T28,Sheet1!$A$1:$D$1000,4,FALSE))</f>
        <v/>
      </c>
    </row>
    <row r="29" spans="1:26" ht="16.2">
      <c r="A29" s="6" t="s">
        <v>7</v>
      </c>
      <c r="B29" s="9"/>
      <c r="C29" s="20" t="str">
        <f>IF(B29="","",VLOOKUP(B29,Sheet1!$A$1:$D$1000,2,FALSE))</f>
        <v/>
      </c>
      <c r="D29" s="21"/>
      <c r="E29" s="21"/>
      <c r="F29" s="21"/>
      <c r="G29" s="21"/>
      <c r="H29" s="4" t="str">
        <f>IF(B29="","",VLOOKUP(B29,Sheet1!$A$1:$D$1000,4,FALSE))</f>
        <v/>
      </c>
      <c r="J29" s="6" t="s">
        <v>7</v>
      </c>
      <c r="K29" s="9"/>
      <c r="L29" s="20" t="str">
        <f>IF(K29="","",VLOOKUP(K29,Sheet1!$A$1:$D$1000,2,FALSE))</f>
        <v/>
      </c>
      <c r="M29" s="21"/>
      <c r="N29" s="21"/>
      <c r="O29" s="21"/>
      <c r="P29" s="21"/>
      <c r="Q29" s="4" t="str">
        <f>IF(K29="","",VLOOKUP(K29,Sheet1!$A$1:$D$1000,4,FALSE))</f>
        <v/>
      </c>
      <c r="S29" s="6" t="s">
        <v>7</v>
      </c>
      <c r="T29" s="9"/>
      <c r="U29" s="20" t="str">
        <f>IF(T29="","",VLOOKUP(T29,Sheet1!$A$1:$D$1000,2,FALSE))</f>
        <v/>
      </c>
      <c r="V29" s="21"/>
      <c r="W29" s="21"/>
      <c r="X29" s="21"/>
      <c r="Y29" s="21"/>
      <c r="Z29" s="4" t="str">
        <f>IF(T29="","",VLOOKUP(T29,Sheet1!$A$1:$D$1000,4,FALSE))</f>
        <v/>
      </c>
    </row>
    <row r="30" spans="1:26" ht="16.2">
      <c r="A30" s="6" t="s">
        <v>8</v>
      </c>
      <c r="B30" s="9"/>
      <c r="C30" s="20" t="str">
        <f>IF(B30="","",VLOOKUP(B30,Sheet1!$A$1:$D$1000,2,FALSE))</f>
        <v/>
      </c>
      <c r="D30" s="21"/>
      <c r="E30" s="21"/>
      <c r="F30" s="21"/>
      <c r="G30" s="21"/>
      <c r="H30" s="4" t="str">
        <f>IF(B30="","",VLOOKUP(B30,Sheet1!$A$1:$D$1000,4,FALSE))</f>
        <v/>
      </c>
      <c r="J30" s="6" t="s">
        <v>8</v>
      </c>
      <c r="K30" s="9"/>
      <c r="L30" s="20" t="str">
        <f>IF(K30="","",VLOOKUP(K30,Sheet1!$A$1:$D$1000,2,FALSE))</f>
        <v/>
      </c>
      <c r="M30" s="21"/>
      <c r="N30" s="21"/>
      <c r="O30" s="21"/>
      <c r="P30" s="21"/>
      <c r="Q30" s="4" t="str">
        <f>IF(K30="","",VLOOKUP(K30,Sheet1!$A$1:$D$1000,4,FALSE))</f>
        <v/>
      </c>
      <c r="S30" s="6" t="s">
        <v>8</v>
      </c>
      <c r="T30" s="9"/>
      <c r="U30" s="20" t="str">
        <f>IF(T30="","",VLOOKUP(T30,Sheet1!$A$1:$D$1000,2,FALSE))</f>
        <v/>
      </c>
      <c r="V30" s="21"/>
      <c r="W30" s="21"/>
      <c r="X30" s="21"/>
      <c r="Y30" s="21"/>
      <c r="Z30" s="4" t="str">
        <f>IF(T30="","",VLOOKUP(T30,Sheet1!$A$1:$D$1000,4,FALSE))</f>
        <v/>
      </c>
    </row>
    <row r="31" spans="1:26" ht="16.8" thickBot="1">
      <c r="A31" s="6" t="s">
        <v>9</v>
      </c>
      <c r="B31" s="10"/>
      <c r="C31" s="20" t="str">
        <f>IF(B31="","",VLOOKUP(B31,Sheet1!$A$1:$D$1000,2,FALSE))</f>
        <v/>
      </c>
      <c r="D31" s="21"/>
      <c r="E31" s="21"/>
      <c r="F31" s="21"/>
      <c r="G31" s="21"/>
      <c r="H31" s="4" t="str">
        <f>IF(B31="","",VLOOKUP(B31,Sheet1!$A$1:$D$1000,4,FALSE))</f>
        <v/>
      </c>
      <c r="J31" s="6" t="s">
        <v>9</v>
      </c>
      <c r="K31" s="10"/>
      <c r="L31" s="20" t="str">
        <f>IF(K31="","",VLOOKUP(K31,Sheet1!$A$1:$D$1000,2,FALSE))</f>
        <v/>
      </c>
      <c r="M31" s="21"/>
      <c r="N31" s="21"/>
      <c r="O31" s="21"/>
      <c r="P31" s="21"/>
      <c r="Q31" s="4" t="str">
        <f>IF(K31="","",VLOOKUP(K31,Sheet1!$A$1:$D$1000,4,FALSE))</f>
        <v/>
      </c>
      <c r="S31" s="6" t="s">
        <v>9</v>
      </c>
      <c r="T31" s="10"/>
      <c r="U31" s="20" t="str">
        <f>IF(T31="","",VLOOKUP(T31,Sheet1!$A$1:$D$1000,2,FALSE))</f>
        <v/>
      </c>
      <c r="V31" s="21"/>
      <c r="W31" s="21"/>
      <c r="X31" s="21"/>
      <c r="Y31" s="21"/>
      <c r="Z31" s="4" t="str">
        <f>IF(T31="","",VLOOKUP(T31,Sheet1!$A$1:$D$1000,4,FALSE))</f>
        <v/>
      </c>
    </row>
    <row r="32" spans="1:26" ht="16.2">
      <c r="A32" s="3"/>
      <c r="B32" s="3"/>
      <c r="C32" s="3"/>
      <c r="D32" s="3"/>
      <c r="E32" s="3"/>
      <c r="F32" s="27" t="s">
        <v>4</v>
      </c>
      <c r="G32" s="27"/>
      <c r="H32" s="13" t="str">
        <f>IF(H28="","",SUM(H28:H31))</f>
        <v/>
      </c>
      <c r="J32" s="3"/>
      <c r="K32" s="3"/>
      <c r="L32" s="3"/>
      <c r="M32" s="3"/>
      <c r="N32" s="3"/>
      <c r="O32" s="27" t="s">
        <v>4</v>
      </c>
      <c r="P32" s="27"/>
      <c r="Q32" s="13" t="str">
        <f>IF(Q28="","",SUM(Q28:Q31))</f>
        <v/>
      </c>
      <c r="S32" s="3"/>
      <c r="T32" s="3"/>
      <c r="U32" s="3"/>
      <c r="V32" s="3"/>
      <c r="W32" s="3"/>
      <c r="X32" s="27" t="s">
        <v>4</v>
      </c>
      <c r="Y32" s="27"/>
      <c r="Z32" s="13" t="str">
        <f>IF(Z28="","",SUM(Z28:Z31))</f>
        <v/>
      </c>
    </row>
    <row r="33" spans="1:26" ht="13.8" thickBot="1"/>
    <row r="34" spans="1:26" ht="16.8" thickBot="1">
      <c r="A34" s="28" t="s">
        <v>11</v>
      </c>
      <c r="B34" s="29"/>
      <c r="C34" s="11"/>
      <c r="D34" s="30" t="str">
        <f>IF(C34="","",VLOOKUP(C34,Sheet1!$K$1:$P$498,2,FALSE))</f>
        <v/>
      </c>
      <c r="E34" s="30"/>
      <c r="F34" s="30"/>
      <c r="G34" s="30"/>
      <c r="H34" s="20"/>
      <c r="J34" s="28" t="s">
        <v>11</v>
      </c>
      <c r="K34" s="29"/>
      <c r="L34" s="11"/>
      <c r="M34" s="31" t="str">
        <f>IF(L34="","",VLOOKUP(L34,Sheet1!$K$1:$P$498,2,FALSE))</f>
        <v/>
      </c>
      <c r="N34" s="30"/>
      <c r="O34" s="30"/>
      <c r="P34" s="30"/>
      <c r="Q34" s="20"/>
      <c r="S34" s="28" t="s">
        <v>11</v>
      </c>
      <c r="T34" s="29"/>
      <c r="U34" s="11"/>
      <c r="V34" s="31" t="str">
        <f>IF(U34="","",VLOOKUP(U34,Sheet1!$K$1:$P$498,2,FALSE))</f>
        <v/>
      </c>
      <c r="W34" s="30"/>
      <c r="X34" s="30"/>
      <c r="Y34" s="30"/>
      <c r="Z34" s="20"/>
    </row>
    <row r="35" spans="1:26" s="3" customFormat="1" ht="16.5" customHeight="1">
      <c r="A35" s="14" t="str">
        <f>IF(C34="","",VLOOKUP(C34,Sheet1!$K$1:$P$498,3,FALSE))</f>
        <v/>
      </c>
      <c r="B35" s="22" t="str">
        <f>IF(C34="","",VLOOKUP(C34,Sheet1!$K$1:$P$498,4,FALSE))</f>
        <v/>
      </c>
      <c r="C35" s="23"/>
      <c r="D35" s="22"/>
      <c r="E35" s="15" t="s">
        <v>12</v>
      </c>
      <c r="F35" s="22" t="str">
        <f>IF(C34="","",VLOOKUP(C34,Sheet1!$K$1:$P$498,6,FALSE))</f>
        <v/>
      </c>
      <c r="G35" s="22"/>
      <c r="H35" s="22"/>
      <c r="I35" s="7"/>
      <c r="J35" s="14" t="str">
        <f>IF(L34="","",VLOOKUP(L34,Sheet1!$K$1:$P$498,3,FALSE))</f>
        <v/>
      </c>
      <c r="K35" s="22" t="str">
        <f>IF(L34="","",VLOOKUP(L34,Sheet1!$K$1:$P$498,4,FALSE))</f>
        <v/>
      </c>
      <c r="L35" s="23"/>
      <c r="M35" s="22"/>
      <c r="N35" s="15" t="s">
        <v>12</v>
      </c>
      <c r="O35" s="22" t="str">
        <f>IF(L34="","",VLOOKUP(L34,Sheet1!$K$1:$P$498,6,FALSE))</f>
        <v/>
      </c>
      <c r="P35" s="22"/>
      <c r="Q35" s="22"/>
      <c r="R35" s="7"/>
      <c r="S35" s="14" t="str">
        <f>IF(U34="","",VLOOKUP(U34,Sheet1!$K$1:$P$498,3,FALSE))</f>
        <v/>
      </c>
      <c r="T35" s="22" t="str">
        <f>IF(U34="","",VLOOKUP(U34,Sheet1!$K$1:$P$498,4,FALSE))</f>
        <v/>
      </c>
      <c r="U35" s="23"/>
      <c r="V35" s="22"/>
      <c r="W35" s="15" t="s">
        <v>12</v>
      </c>
      <c r="X35" s="22" t="str">
        <f>IF(U34="","",VLOOKUP(U34,Sheet1!$K$1:$P$498,6,FALSE))</f>
        <v/>
      </c>
      <c r="Y35" s="22"/>
      <c r="Z35" s="22"/>
    </row>
    <row r="36" spans="1:26" ht="16.8" thickBot="1">
      <c r="A36" s="24" t="s">
        <v>1</v>
      </c>
      <c r="B36" s="25"/>
      <c r="C36" s="26" t="s">
        <v>2</v>
      </c>
      <c r="D36" s="26"/>
      <c r="E36" s="26"/>
      <c r="F36" s="26"/>
      <c r="G36" s="26"/>
      <c r="H36" s="5" t="s">
        <v>3</v>
      </c>
      <c r="J36" s="24" t="s">
        <v>1</v>
      </c>
      <c r="K36" s="25"/>
      <c r="L36" s="26" t="s">
        <v>2</v>
      </c>
      <c r="M36" s="26"/>
      <c r="N36" s="26"/>
      <c r="O36" s="26"/>
      <c r="P36" s="26"/>
      <c r="Q36" s="5" t="s">
        <v>3</v>
      </c>
      <c r="S36" s="24" t="s">
        <v>1</v>
      </c>
      <c r="T36" s="25"/>
      <c r="U36" s="26" t="s">
        <v>2</v>
      </c>
      <c r="V36" s="26"/>
      <c r="W36" s="26"/>
      <c r="X36" s="26"/>
      <c r="Y36" s="26"/>
      <c r="Z36" s="5" t="s">
        <v>3</v>
      </c>
    </row>
    <row r="37" spans="1:26" ht="16.2">
      <c r="A37" s="6" t="s">
        <v>6</v>
      </c>
      <c r="B37" s="8"/>
      <c r="C37" s="20" t="str">
        <f>IF(B37="","",VLOOKUP(B37,Sheet1!$A$1:$D$1000,2,FALSE))</f>
        <v/>
      </c>
      <c r="D37" s="21"/>
      <c r="E37" s="21"/>
      <c r="F37" s="21"/>
      <c r="G37" s="21"/>
      <c r="H37" s="4" t="str">
        <f>IF(B37="","",VLOOKUP(B37,Sheet1!$A$1:$D$1000,4,FALSE))</f>
        <v/>
      </c>
      <c r="J37" s="6" t="s">
        <v>6</v>
      </c>
      <c r="K37" s="8"/>
      <c r="L37" s="20" t="str">
        <f>IF(K37="","",VLOOKUP(K37,Sheet1!$A$1:$D$1000,2,FALSE))</f>
        <v/>
      </c>
      <c r="M37" s="21"/>
      <c r="N37" s="21"/>
      <c r="O37" s="21"/>
      <c r="P37" s="21"/>
      <c r="Q37" s="4" t="str">
        <f>IF(K37="","",VLOOKUP(K37,Sheet1!$A$1:$D$1000,4,FALSE))</f>
        <v/>
      </c>
      <c r="S37" s="6" t="s">
        <v>6</v>
      </c>
      <c r="T37" s="8"/>
      <c r="U37" s="20" t="str">
        <f>IF(T37="","",VLOOKUP(T37,Sheet1!$A$1:$D$1000,2,FALSE))</f>
        <v/>
      </c>
      <c r="V37" s="21"/>
      <c r="W37" s="21"/>
      <c r="X37" s="21"/>
      <c r="Y37" s="21"/>
      <c r="Z37" s="4" t="str">
        <f>IF(T37="","",VLOOKUP(T37,Sheet1!$A$1:$D$1000,4,FALSE))</f>
        <v/>
      </c>
    </row>
    <row r="38" spans="1:26" ht="16.2">
      <c r="A38" s="6" t="s">
        <v>7</v>
      </c>
      <c r="B38" s="9"/>
      <c r="C38" s="20" t="str">
        <f>IF(B38="","",VLOOKUP(B38,Sheet1!$A$1:$D$1000,2,FALSE))</f>
        <v/>
      </c>
      <c r="D38" s="21"/>
      <c r="E38" s="21"/>
      <c r="F38" s="21"/>
      <c r="G38" s="21"/>
      <c r="H38" s="4" t="str">
        <f>IF(B38="","",VLOOKUP(B38,Sheet1!$A$1:$D$1000,4,FALSE))</f>
        <v/>
      </c>
      <c r="J38" s="6" t="s">
        <v>7</v>
      </c>
      <c r="K38" s="9"/>
      <c r="L38" s="20" t="str">
        <f>IF(K38="","",VLOOKUP(K38,Sheet1!$A$1:$D$1000,2,FALSE))</f>
        <v/>
      </c>
      <c r="M38" s="21"/>
      <c r="N38" s="21"/>
      <c r="O38" s="21"/>
      <c r="P38" s="21"/>
      <c r="Q38" s="4" t="str">
        <f>IF(K38="","",VLOOKUP(K38,Sheet1!$A$1:$D$1000,4,FALSE))</f>
        <v/>
      </c>
      <c r="S38" s="6" t="s">
        <v>7</v>
      </c>
      <c r="T38" s="9"/>
      <c r="U38" s="20" t="str">
        <f>IF(T38="","",VLOOKUP(T38,Sheet1!$A$1:$D$1000,2,FALSE))</f>
        <v/>
      </c>
      <c r="V38" s="21"/>
      <c r="W38" s="21"/>
      <c r="X38" s="21"/>
      <c r="Y38" s="21"/>
      <c r="Z38" s="4" t="str">
        <f>IF(T38="","",VLOOKUP(T38,Sheet1!$A$1:$D$1000,4,FALSE))</f>
        <v/>
      </c>
    </row>
    <row r="39" spans="1:26" ht="16.2">
      <c r="A39" s="6" t="s">
        <v>8</v>
      </c>
      <c r="B39" s="9"/>
      <c r="C39" s="20" t="str">
        <f>IF(B39="","",VLOOKUP(B39,Sheet1!$A$1:$D$1000,2,FALSE))</f>
        <v/>
      </c>
      <c r="D39" s="21"/>
      <c r="E39" s="21"/>
      <c r="F39" s="21"/>
      <c r="G39" s="21"/>
      <c r="H39" s="4" t="str">
        <f>IF(B39="","",VLOOKUP(B39,Sheet1!$A$1:$D$1000,4,FALSE))</f>
        <v/>
      </c>
      <c r="J39" s="6" t="s">
        <v>8</v>
      </c>
      <c r="K39" s="9"/>
      <c r="L39" s="20" t="str">
        <f>IF(K39="","",VLOOKUP(K39,Sheet1!$A$1:$D$1000,2,FALSE))</f>
        <v/>
      </c>
      <c r="M39" s="21"/>
      <c r="N39" s="21"/>
      <c r="O39" s="21"/>
      <c r="P39" s="21"/>
      <c r="Q39" s="4" t="str">
        <f>IF(K39="","",VLOOKUP(K39,Sheet1!$A$1:$D$1000,4,FALSE))</f>
        <v/>
      </c>
      <c r="S39" s="6" t="s">
        <v>8</v>
      </c>
      <c r="T39" s="9"/>
      <c r="U39" s="20" t="str">
        <f>IF(T39="","",VLOOKUP(T39,Sheet1!$A$1:$D$1000,2,FALSE))</f>
        <v/>
      </c>
      <c r="V39" s="21"/>
      <c r="W39" s="21"/>
      <c r="X39" s="21"/>
      <c r="Y39" s="21"/>
      <c r="Z39" s="4" t="str">
        <f>IF(T39="","",VLOOKUP(T39,Sheet1!$A$1:$D$1000,4,FALSE))</f>
        <v/>
      </c>
    </row>
    <row r="40" spans="1:26" ht="16.8" thickBot="1">
      <c r="A40" s="6" t="s">
        <v>9</v>
      </c>
      <c r="B40" s="10"/>
      <c r="C40" s="20" t="str">
        <f>IF(B40="","",VLOOKUP(B40,Sheet1!$A$1:$D$1000,2,FALSE))</f>
        <v/>
      </c>
      <c r="D40" s="21"/>
      <c r="E40" s="21"/>
      <c r="F40" s="21"/>
      <c r="G40" s="21"/>
      <c r="H40" s="4" t="str">
        <f>IF(B40="","",VLOOKUP(B40,Sheet1!$A$1:$D$1000,4,FALSE))</f>
        <v/>
      </c>
      <c r="J40" s="6" t="s">
        <v>9</v>
      </c>
      <c r="K40" s="10"/>
      <c r="L40" s="20" t="str">
        <f>IF(K40="","",VLOOKUP(K40,Sheet1!$A$1:$D$1000,2,FALSE))</f>
        <v/>
      </c>
      <c r="M40" s="21"/>
      <c r="N40" s="21"/>
      <c r="O40" s="21"/>
      <c r="P40" s="21"/>
      <c r="Q40" s="4" t="str">
        <f>IF(K40="","",VLOOKUP(K40,Sheet1!$A$1:$D$1000,4,FALSE))</f>
        <v/>
      </c>
      <c r="S40" s="6" t="s">
        <v>9</v>
      </c>
      <c r="T40" s="10"/>
      <c r="U40" s="20" t="str">
        <f>IF(T40="","",VLOOKUP(T40,Sheet1!$A$1:$D$1000,2,FALSE))</f>
        <v/>
      </c>
      <c r="V40" s="21"/>
      <c r="W40" s="21"/>
      <c r="X40" s="21"/>
      <c r="Y40" s="21"/>
      <c r="Z40" s="4" t="str">
        <f>IF(T40="","",VLOOKUP(T40,Sheet1!$A$1:$D$1000,4,FALSE))</f>
        <v/>
      </c>
    </row>
    <row r="41" spans="1:26" ht="16.2">
      <c r="A41" s="3"/>
      <c r="B41" s="3"/>
      <c r="C41" s="3"/>
      <c r="D41" s="3"/>
      <c r="E41" s="3"/>
      <c r="F41" s="27" t="s">
        <v>4</v>
      </c>
      <c r="G41" s="27"/>
      <c r="H41" s="13" t="str">
        <f>IF(H37="","",SUM(H37:H40))</f>
        <v/>
      </c>
      <c r="J41" s="3"/>
      <c r="K41" s="3"/>
      <c r="L41" s="3"/>
      <c r="M41" s="3"/>
      <c r="N41" s="3"/>
      <c r="O41" s="27" t="s">
        <v>4</v>
      </c>
      <c r="P41" s="27"/>
      <c r="Q41" s="13" t="str">
        <f>IF(Q37="","",SUM(Q37:Q40))</f>
        <v/>
      </c>
      <c r="S41" s="3"/>
      <c r="T41" s="3"/>
      <c r="U41" s="3"/>
      <c r="V41" s="3"/>
      <c r="W41" s="3"/>
      <c r="X41" s="27" t="s">
        <v>4</v>
      </c>
      <c r="Y41" s="27"/>
      <c r="Z41" s="13" t="str">
        <f>IF(Z37="","",SUM(Z37:Z40))</f>
        <v/>
      </c>
    </row>
  </sheetData>
  <sheetProtection algorithmName="SHA-512" hashValue="ElcxUyKo4OwIDVVjkrbK98tYUlMaqer3Z/4TxdFloCmIVUGeativyPNDAtLrZrpNhbM7efjW03BOZ4u1Tcqctw==" saltValue="shJvBjQ8HzI8dI5gDs92wg==" spinCount="100000" sheet="1" objects="1" scenarios="1"/>
  <mergeCells count="143">
    <mergeCell ref="F41:G41"/>
    <mergeCell ref="O41:P41"/>
    <mergeCell ref="X41:Y41"/>
    <mergeCell ref="C39:G39"/>
    <mergeCell ref="L39:P39"/>
    <mergeCell ref="U39:Y39"/>
    <mergeCell ref="C40:G40"/>
    <mergeCell ref="L40:P40"/>
    <mergeCell ref="U40:Y40"/>
    <mergeCell ref="C37:G37"/>
    <mergeCell ref="L37:P37"/>
    <mergeCell ref="U37:Y37"/>
    <mergeCell ref="C38:G38"/>
    <mergeCell ref="L38:P38"/>
    <mergeCell ref="U38:Y38"/>
    <mergeCell ref="A36:B36"/>
    <mergeCell ref="C36:G36"/>
    <mergeCell ref="J36:K36"/>
    <mergeCell ref="L36:P36"/>
    <mergeCell ref="S36:T36"/>
    <mergeCell ref="U36:Y36"/>
    <mergeCell ref="B35:D35"/>
    <mergeCell ref="F35:H35"/>
    <mergeCell ref="K35:M35"/>
    <mergeCell ref="O35:Q35"/>
    <mergeCell ref="T35:V35"/>
    <mergeCell ref="X35:Z35"/>
    <mergeCell ref="F32:G32"/>
    <mergeCell ref="O32:P32"/>
    <mergeCell ref="X32:Y32"/>
    <mergeCell ref="A34:B34"/>
    <mergeCell ref="D34:H34"/>
    <mergeCell ref="J34:K34"/>
    <mergeCell ref="M34:Q34"/>
    <mergeCell ref="S34:T34"/>
    <mergeCell ref="V34:Z34"/>
    <mergeCell ref="C30:G30"/>
    <mergeCell ref="L30:P30"/>
    <mergeCell ref="U30:Y30"/>
    <mergeCell ref="C31:G31"/>
    <mergeCell ref="L31:P31"/>
    <mergeCell ref="U31:Y31"/>
    <mergeCell ref="C28:G28"/>
    <mergeCell ref="L28:P28"/>
    <mergeCell ref="U28:Y28"/>
    <mergeCell ref="C29:G29"/>
    <mergeCell ref="L29:P29"/>
    <mergeCell ref="U29:Y29"/>
    <mergeCell ref="A27:B27"/>
    <mergeCell ref="C27:G27"/>
    <mergeCell ref="J27:K27"/>
    <mergeCell ref="L27:P27"/>
    <mergeCell ref="S27:T27"/>
    <mergeCell ref="U27:Y27"/>
    <mergeCell ref="B26:D26"/>
    <mergeCell ref="F26:H26"/>
    <mergeCell ref="K26:M26"/>
    <mergeCell ref="O26:Q26"/>
    <mergeCell ref="T26:V26"/>
    <mergeCell ref="X26:Z26"/>
    <mergeCell ref="F23:G23"/>
    <mergeCell ref="O23:P23"/>
    <mergeCell ref="X23:Y23"/>
    <mergeCell ref="A25:B25"/>
    <mergeCell ref="D25:H25"/>
    <mergeCell ref="J25:K25"/>
    <mergeCell ref="M25:Q25"/>
    <mergeCell ref="S25:T25"/>
    <mergeCell ref="V25:Z25"/>
    <mergeCell ref="C21:G21"/>
    <mergeCell ref="L21:P21"/>
    <mergeCell ref="U21:Y21"/>
    <mergeCell ref="C22:G22"/>
    <mergeCell ref="L22:P22"/>
    <mergeCell ref="U22:Y22"/>
    <mergeCell ref="C19:G19"/>
    <mergeCell ref="L19:P19"/>
    <mergeCell ref="U19:Y19"/>
    <mergeCell ref="C20:G20"/>
    <mergeCell ref="L20:P20"/>
    <mergeCell ref="U20:Y20"/>
    <mergeCell ref="A18:B18"/>
    <mergeCell ref="C18:G18"/>
    <mergeCell ref="J18:K18"/>
    <mergeCell ref="L18:P18"/>
    <mergeCell ref="S18:T18"/>
    <mergeCell ref="U18:Y18"/>
    <mergeCell ref="B17:D17"/>
    <mergeCell ref="F17:H17"/>
    <mergeCell ref="K17:M17"/>
    <mergeCell ref="O17:Q17"/>
    <mergeCell ref="T17:V17"/>
    <mergeCell ref="X17:Z17"/>
    <mergeCell ref="F14:G14"/>
    <mergeCell ref="O14:P14"/>
    <mergeCell ref="X14:Y14"/>
    <mergeCell ref="A16:B16"/>
    <mergeCell ref="D16:H16"/>
    <mergeCell ref="J16:K16"/>
    <mergeCell ref="M16:Q16"/>
    <mergeCell ref="S16:T16"/>
    <mergeCell ref="V16:Z16"/>
    <mergeCell ref="C13:G13"/>
    <mergeCell ref="L13:P13"/>
    <mergeCell ref="U13:Y13"/>
    <mergeCell ref="C10:G10"/>
    <mergeCell ref="L10:P10"/>
    <mergeCell ref="U10:Y10"/>
    <mergeCell ref="C11:G11"/>
    <mergeCell ref="L11:P11"/>
    <mergeCell ref="U11:Y11"/>
    <mergeCell ref="U9:Y9"/>
    <mergeCell ref="V7:Z7"/>
    <mergeCell ref="B8:D8"/>
    <mergeCell ref="F8:H8"/>
    <mergeCell ref="K8:M8"/>
    <mergeCell ref="O8:Q8"/>
    <mergeCell ref="T8:V8"/>
    <mergeCell ref="X8:Z8"/>
    <mergeCell ref="C12:G12"/>
    <mergeCell ref="L12:P12"/>
    <mergeCell ref="U12:Y12"/>
    <mergeCell ref="A7:B7"/>
    <mergeCell ref="D7:H7"/>
    <mergeCell ref="J7:K7"/>
    <mergeCell ref="M7:Q7"/>
    <mergeCell ref="S7:T7"/>
    <mergeCell ref="A9:B9"/>
    <mergeCell ref="C9:G9"/>
    <mergeCell ref="J9:K9"/>
    <mergeCell ref="L9:P9"/>
    <mergeCell ref="S9:T9"/>
    <mergeCell ref="R1:Z1"/>
    <mergeCell ref="A3:C3"/>
    <mergeCell ref="E3:F3"/>
    <mergeCell ref="G3:Q3"/>
    <mergeCell ref="V3:W3"/>
    <mergeCell ref="X3:Z3"/>
    <mergeCell ref="A5:C5"/>
    <mergeCell ref="D5:H5"/>
    <mergeCell ref="J5:L5"/>
    <mergeCell ref="M5:Q5"/>
    <mergeCell ref="V5:Z5"/>
  </mergeCells>
  <phoneticPr fontId="14"/>
  <dataValidations count="1">
    <dataValidation imeMode="halfAlpha" allowBlank="1" showInputMessage="1" showErrorMessage="1" sqref="B10:B13 K10:K13 T10:T13 B19:B22 K19:K22 T19:T22 B28:B31 K28:K31 T28:T31 B37:B40 K37:K40 T37:T40" xr:uid="{42BBCBDD-4905-4F8A-936D-FAEBA8F0D0D9}"/>
  </dataValidations>
  <printOptions horizontalCentered="1" verticalCentered="1"/>
  <pageMargins left="0.23622047244094491" right="0.23622047244094491" top="0.31496062992125984" bottom="0.23622047244094491" header="0.23622047244094491" footer="0.15748031496062992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AC4-CB6D-4E3C-8A81-9DB8232D59DC}">
  <sheetPr>
    <tabColor rgb="FF92D050"/>
    <pageSetUpPr fitToPage="1"/>
  </sheetPr>
  <dimension ref="A1:Z41"/>
  <sheetViews>
    <sheetView workbookViewId="0">
      <selection activeCell="C1" sqref="C1"/>
    </sheetView>
  </sheetViews>
  <sheetFormatPr defaultColWidth="5.6640625" defaultRowHeight="13.2"/>
  <cols>
    <col min="9" max="9" width="1.88671875" customWidth="1"/>
    <col min="18" max="18" width="1.88671875" customWidth="1"/>
  </cols>
  <sheetData>
    <row r="1" spans="1:26" s="1" customFormat="1" ht="27.6" thickBot="1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R1" s="38" t="s">
        <v>13</v>
      </c>
      <c r="S1" s="38"/>
      <c r="T1" s="38"/>
      <c r="U1" s="38"/>
      <c r="V1" s="38"/>
      <c r="W1" s="38"/>
      <c r="X1" s="38"/>
      <c r="Y1" s="38"/>
      <c r="Z1" s="38"/>
    </row>
    <row r="2" spans="1:26" ht="14.4" thickTop="1" thickBot="1"/>
    <row r="3" spans="1:26" s="1" customFormat="1" ht="23.25" customHeight="1" thickBot="1">
      <c r="A3" s="39" t="s">
        <v>0</v>
      </c>
      <c r="B3" s="39"/>
      <c r="C3" s="40"/>
      <c r="D3" s="12">
        <v>11</v>
      </c>
      <c r="E3" s="41"/>
      <c r="F3" s="42"/>
      <c r="G3" s="43"/>
      <c r="H3" s="44"/>
      <c r="I3" s="44"/>
      <c r="J3" s="44"/>
      <c r="K3" s="44"/>
      <c r="L3" s="44"/>
      <c r="M3" s="44"/>
      <c r="N3" s="44"/>
      <c r="O3" s="44"/>
      <c r="P3" s="44"/>
      <c r="Q3" s="45"/>
      <c r="R3" s="7"/>
      <c r="S3" s="7"/>
      <c r="T3" s="7"/>
      <c r="U3" s="7"/>
      <c r="V3" s="24" t="s">
        <v>14</v>
      </c>
      <c r="W3" s="46"/>
      <c r="X3" s="47"/>
      <c r="Y3" s="48"/>
      <c r="Z3" s="49"/>
    </row>
    <row r="4" spans="1:26" s="2" customFormat="1" ht="7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23.25" customHeight="1" thickBot="1">
      <c r="A5" s="26" t="s">
        <v>5</v>
      </c>
      <c r="B5" s="26"/>
      <c r="C5" s="24"/>
      <c r="D5" s="32"/>
      <c r="E5" s="33"/>
      <c r="F5" s="33"/>
      <c r="G5" s="33"/>
      <c r="H5" s="34"/>
      <c r="J5" s="35" t="s">
        <v>10</v>
      </c>
      <c r="K5" s="36"/>
      <c r="L5" s="37"/>
      <c r="M5" s="32"/>
      <c r="N5" s="33"/>
      <c r="O5" s="33"/>
      <c r="P5" s="33"/>
      <c r="Q5" s="34"/>
      <c r="R5" s="3"/>
      <c r="V5" s="56" t="s">
        <v>19</v>
      </c>
      <c r="W5" s="57"/>
      <c r="X5" s="57"/>
      <c r="Y5" s="57"/>
      <c r="Z5" s="58"/>
    </row>
    <row r="6" spans="1:26" s="2" customFormat="1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thickBot="1">
      <c r="A7" s="28" t="s">
        <v>11</v>
      </c>
      <c r="B7" s="29"/>
      <c r="C7" s="11"/>
      <c r="D7" s="30" t="str">
        <f>IF(C7="","",VLOOKUP(C7,Sheet1!$K$1:$P$498,2,FALSE))</f>
        <v/>
      </c>
      <c r="E7" s="30"/>
      <c r="F7" s="30"/>
      <c r="G7" s="30"/>
      <c r="H7" s="20"/>
      <c r="J7" s="28" t="s">
        <v>11</v>
      </c>
      <c r="K7" s="29"/>
      <c r="L7" s="11"/>
      <c r="M7" s="31" t="str">
        <f>IF(L7="","",VLOOKUP(L7,Sheet1!$K$1:$P$498,2,FALSE))</f>
        <v/>
      </c>
      <c r="N7" s="30"/>
      <c r="O7" s="30"/>
      <c r="P7" s="30"/>
      <c r="Q7" s="20"/>
      <c r="S7" s="28" t="s">
        <v>11</v>
      </c>
      <c r="T7" s="29"/>
      <c r="U7" s="11"/>
      <c r="V7" s="31" t="str">
        <f>IF(U7="","",VLOOKUP(U7,Sheet1!$K$1:$P$498,2,FALSE))</f>
        <v/>
      </c>
      <c r="W7" s="30"/>
      <c r="X7" s="30"/>
      <c r="Y7" s="30"/>
      <c r="Z7" s="20"/>
    </row>
    <row r="8" spans="1:26" s="3" customFormat="1" ht="16.5" customHeight="1">
      <c r="A8" s="14" t="str">
        <f>IF(C7="","",VLOOKUP(C7,Sheet1!$K$1:$P$498,3,FALSE))</f>
        <v/>
      </c>
      <c r="B8" s="22" t="str">
        <f>IF(C7="","",VLOOKUP(C7,Sheet1!$K$1:$P$498,4,FALSE))</f>
        <v/>
      </c>
      <c r="C8" s="23"/>
      <c r="D8" s="22"/>
      <c r="E8" s="15" t="s">
        <v>12</v>
      </c>
      <c r="F8" s="22" t="str">
        <f>IF(C7="","",VLOOKUP(C7,Sheet1!$K$1:$P$498,6,FALSE))</f>
        <v/>
      </c>
      <c r="G8" s="22"/>
      <c r="H8" s="22"/>
      <c r="I8" s="7"/>
      <c r="J8" s="14" t="str">
        <f>IF(L7="","",VLOOKUP(L7,Sheet1!$K$1:$P$498,3,FALSE))</f>
        <v/>
      </c>
      <c r="K8" s="22" t="str">
        <f>IF(L7="","",VLOOKUP(L7,Sheet1!$K$1:$P$498,4,FALSE))</f>
        <v/>
      </c>
      <c r="L8" s="23"/>
      <c r="M8" s="22"/>
      <c r="N8" s="15" t="s">
        <v>12</v>
      </c>
      <c r="O8" s="22" t="str">
        <f>IF(L7="","",VLOOKUP(L7,Sheet1!$K$1:$P$498,6,FALSE))</f>
        <v/>
      </c>
      <c r="P8" s="22"/>
      <c r="Q8" s="22"/>
      <c r="R8" s="7"/>
      <c r="S8" s="14" t="str">
        <f>IF(U7="","",VLOOKUP(U7,Sheet1!$K$1:$P$498,3,FALSE))</f>
        <v/>
      </c>
      <c r="T8" s="22" t="str">
        <f>IF(U7="","",VLOOKUP(U7,Sheet1!$K$1:$P$498,4,FALSE))</f>
        <v/>
      </c>
      <c r="U8" s="23"/>
      <c r="V8" s="22"/>
      <c r="W8" s="15" t="s">
        <v>12</v>
      </c>
      <c r="X8" s="22" t="str">
        <f>IF(U7="","",VLOOKUP(U7,Sheet1!$K$1:$P$498,6,FALSE))</f>
        <v/>
      </c>
      <c r="Y8" s="22"/>
      <c r="Z8" s="22"/>
    </row>
    <row r="9" spans="1:26" ht="16.8" thickBot="1">
      <c r="A9" s="24" t="s">
        <v>1</v>
      </c>
      <c r="B9" s="25"/>
      <c r="C9" s="26" t="s">
        <v>2</v>
      </c>
      <c r="D9" s="26"/>
      <c r="E9" s="26"/>
      <c r="F9" s="26"/>
      <c r="G9" s="26"/>
      <c r="H9" s="5" t="s">
        <v>3</v>
      </c>
      <c r="J9" s="24" t="s">
        <v>1</v>
      </c>
      <c r="K9" s="25"/>
      <c r="L9" s="26" t="s">
        <v>2</v>
      </c>
      <c r="M9" s="26"/>
      <c r="N9" s="26"/>
      <c r="O9" s="26"/>
      <c r="P9" s="26"/>
      <c r="Q9" s="5" t="s">
        <v>3</v>
      </c>
      <c r="S9" s="24" t="s">
        <v>1</v>
      </c>
      <c r="T9" s="25"/>
      <c r="U9" s="26" t="s">
        <v>2</v>
      </c>
      <c r="V9" s="26"/>
      <c r="W9" s="26"/>
      <c r="X9" s="26"/>
      <c r="Y9" s="26"/>
      <c r="Z9" s="5" t="s">
        <v>3</v>
      </c>
    </row>
    <row r="10" spans="1:26" ht="16.2">
      <c r="A10" s="6" t="s">
        <v>6</v>
      </c>
      <c r="B10" s="8"/>
      <c r="C10" s="20" t="str">
        <f>IF(B10="","",VLOOKUP(B10,Sheet1!$A$1:$D$1000,2,FALSE))</f>
        <v/>
      </c>
      <c r="D10" s="21"/>
      <c r="E10" s="21"/>
      <c r="F10" s="21"/>
      <c r="G10" s="21"/>
      <c r="H10" s="4" t="str">
        <f>IF(B10="","",VLOOKUP(B10,Sheet1!$A$1:$D$1000,4,FALSE))</f>
        <v/>
      </c>
      <c r="J10" s="6" t="s">
        <v>6</v>
      </c>
      <c r="K10" s="8"/>
      <c r="L10" s="20" t="str">
        <f>IF(K10="","",VLOOKUP(K10,Sheet1!$A$1:$D$1000,2,FALSE))</f>
        <v/>
      </c>
      <c r="M10" s="21"/>
      <c r="N10" s="21"/>
      <c r="O10" s="21"/>
      <c r="P10" s="21"/>
      <c r="Q10" s="4" t="str">
        <f>IF(K10="","",VLOOKUP(K10,Sheet1!$A$1:$D$1000,4,FALSE))</f>
        <v/>
      </c>
      <c r="S10" s="6" t="s">
        <v>6</v>
      </c>
      <c r="T10" s="8"/>
      <c r="U10" s="20" t="str">
        <f>IF(T10="","",VLOOKUP(T10,Sheet1!$A$1:$D$1000,2,FALSE))</f>
        <v/>
      </c>
      <c r="V10" s="21"/>
      <c r="W10" s="21"/>
      <c r="X10" s="21"/>
      <c r="Y10" s="21"/>
      <c r="Z10" s="4" t="str">
        <f>IF(T10="","",VLOOKUP(T10,Sheet1!$A$1:$D$1000,4,FALSE))</f>
        <v/>
      </c>
    </row>
    <row r="11" spans="1:26" ht="16.2">
      <c r="A11" s="6" t="s">
        <v>7</v>
      </c>
      <c r="B11" s="9"/>
      <c r="C11" s="20" t="str">
        <f>IF(B11="","",VLOOKUP(B11,Sheet1!$A$1:$D$1000,2,FALSE))</f>
        <v/>
      </c>
      <c r="D11" s="21"/>
      <c r="E11" s="21"/>
      <c r="F11" s="21"/>
      <c r="G11" s="21"/>
      <c r="H11" s="4" t="str">
        <f>IF(B11="","",VLOOKUP(B11,Sheet1!$A$1:$D$1000,4,FALSE))</f>
        <v/>
      </c>
      <c r="J11" s="6" t="s">
        <v>7</v>
      </c>
      <c r="K11" s="9"/>
      <c r="L11" s="20" t="str">
        <f>IF(K11="","",VLOOKUP(K11,Sheet1!$A$1:$D$1000,2,FALSE))</f>
        <v/>
      </c>
      <c r="M11" s="21"/>
      <c r="N11" s="21"/>
      <c r="O11" s="21"/>
      <c r="P11" s="21"/>
      <c r="Q11" s="4" t="str">
        <f>IF(K11="","",VLOOKUP(K11,Sheet1!$A$1:$D$1000,4,FALSE))</f>
        <v/>
      </c>
      <c r="S11" s="6" t="s">
        <v>7</v>
      </c>
      <c r="T11" s="9"/>
      <c r="U11" s="20" t="str">
        <f>IF(T11="","",VLOOKUP(T11,Sheet1!$A$1:$D$1000,2,FALSE))</f>
        <v/>
      </c>
      <c r="V11" s="21"/>
      <c r="W11" s="21"/>
      <c r="X11" s="21"/>
      <c r="Y11" s="21"/>
      <c r="Z11" s="4" t="str">
        <f>IF(T11="","",VLOOKUP(T11,Sheet1!$A$1:$D$1000,4,FALSE))</f>
        <v/>
      </c>
    </row>
    <row r="12" spans="1:26" ht="16.2">
      <c r="A12" s="6" t="s">
        <v>8</v>
      </c>
      <c r="B12" s="9"/>
      <c r="C12" s="20" t="str">
        <f>IF(B12="","",VLOOKUP(B12,Sheet1!$A$1:$D$1000,2,FALSE))</f>
        <v/>
      </c>
      <c r="D12" s="21"/>
      <c r="E12" s="21"/>
      <c r="F12" s="21"/>
      <c r="G12" s="21"/>
      <c r="H12" s="4" t="str">
        <f>IF(B12="","",VLOOKUP(B12,Sheet1!$A$1:$D$1000,4,FALSE))</f>
        <v/>
      </c>
      <c r="J12" s="6" t="s">
        <v>8</v>
      </c>
      <c r="K12" s="9"/>
      <c r="L12" s="20" t="str">
        <f>IF(K12="","",VLOOKUP(K12,Sheet1!$A$1:$D$1000,2,FALSE))</f>
        <v/>
      </c>
      <c r="M12" s="21"/>
      <c r="N12" s="21"/>
      <c r="O12" s="21"/>
      <c r="P12" s="21"/>
      <c r="Q12" s="4" t="str">
        <f>IF(K12="","",VLOOKUP(K12,Sheet1!$A$1:$D$1000,4,FALSE))</f>
        <v/>
      </c>
      <c r="S12" s="6" t="s">
        <v>8</v>
      </c>
      <c r="T12" s="9"/>
      <c r="U12" s="20" t="str">
        <f>IF(T12="","",VLOOKUP(T12,Sheet1!$A$1:$D$1000,2,FALSE))</f>
        <v/>
      </c>
      <c r="V12" s="21"/>
      <c r="W12" s="21"/>
      <c r="X12" s="21"/>
      <c r="Y12" s="21"/>
      <c r="Z12" s="4" t="str">
        <f>IF(T12="","",VLOOKUP(T12,Sheet1!$A$1:$D$1000,4,FALSE))</f>
        <v/>
      </c>
    </row>
    <row r="13" spans="1:26" ht="16.8" thickBot="1">
      <c r="A13" s="6" t="s">
        <v>9</v>
      </c>
      <c r="B13" s="10"/>
      <c r="C13" s="20" t="str">
        <f>IF(B13="","",VLOOKUP(B13,Sheet1!$A$1:$D$1000,2,FALSE))</f>
        <v/>
      </c>
      <c r="D13" s="21"/>
      <c r="E13" s="21"/>
      <c r="F13" s="21"/>
      <c r="G13" s="21"/>
      <c r="H13" s="4" t="str">
        <f>IF(B13="","",VLOOKUP(B13,Sheet1!$A$1:$D$1000,4,FALSE))</f>
        <v/>
      </c>
      <c r="J13" s="6" t="s">
        <v>9</v>
      </c>
      <c r="K13" s="10"/>
      <c r="L13" s="20" t="str">
        <f>IF(K13="","",VLOOKUP(K13,Sheet1!$A$1:$D$1000,2,FALSE))</f>
        <v/>
      </c>
      <c r="M13" s="21"/>
      <c r="N13" s="21"/>
      <c r="O13" s="21"/>
      <c r="P13" s="21"/>
      <c r="Q13" s="4" t="str">
        <f>IF(K13="","",VLOOKUP(K13,Sheet1!$A$1:$D$1000,4,FALSE))</f>
        <v/>
      </c>
      <c r="S13" s="6" t="s">
        <v>9</v>
      </c>
      <c r="T13" s="10"/>
      <c r="U13" s="20" t="str">
        <f>IF(T13="","",VLOOKUP(T13,Sheet1!$A$1:$D$1000,2,FALSE))</f>
        <v/>
      </c>
      <c r="V13" s="21"/>
      <c r="W13" s="21"/>
      <c r="X13" s="21"/>
      <c r="Y13" s="21"/>
      <c r="Z13" s="4" t="str">
        <f>IF(T13="","",VLOOKUP(T13,Sheet1!$A$1:$D$1000,4,FALSE))</f>
        <v/>
      </c>
    </row>
    <row r="14" spans="1:26" ht="16.2">
      <c r="A14" s="3"/>
      <c r="B14" s="3"/>
      <c r="C14" s="3"/>
      <c r="D14" s="3"/>
      <c r="E14" s="3"/>
      <c r="F14" s="27" t="s">
        <v>4</v>
      </c>
      <c r="G14" s="27"/>
      <c r="H14" s="13" t="str">
        <f>IF(H10="","",SUM(H10:H13))</f>
        <v/>
      </c>
      <c r="J14" s="3"/>
      <c r="K14" s="3"/>
      <c r="L14" s="3"/>
      <c r="M14" s="3"/>
      <c r="N14" s="3"/>
      <c r="O14" s="27" t="s">
        <v>4</v>
      </c>
      <c r="P14" s="27"/>
      <c r="Q14" s="13" t="str">
        <f>IF(Q10="","",SUM(Q10:Q13))</f>
        <v/>
      </c>
      <c r="S14" s="3"/>
      <c r="T14" s="3"/>
      <c r="U14" s="3"/>
      <c r="V14" s="3"/>
      <c r="W14" s="3"/>
      <c r="X14" s="27" t="s">
        <v>4</v>
      </c>
      <c r="Y14" s="27"/>
      <c r="Z14" s="13" t="str">
        <f>IF(Z10="","",SUM(Z10:Z13))</f>
        <v/>
      </c>
    </row>
    <row r="15" spans="1:26" ht="13.8" thickBot="1"/>
    <row r="16" spans="1:26" ht="16.8" thickBot="1">
      <c r="A16" s="28" t="s">
        <v>11</v>
      </c>
      <c r="B16" s="29"/>
      <c r="C16" s="11"/>
      <c r="D16" s="30" t="str">
        <f>IF(C16="","",VLOOKUP(C16,Sheet1!$K$1:$P$498,2,FALSE))</f>
        <v/>
      </c>
      <c r="E16" s="30"/>
      <c r="F16" s="30"/>
      <c r="G16" s="30"/>
      <c r="H16" s="20"/>
      <c r="J16" s="28" t="s">
        <v>11</v>
      </c>
      <c r="K16" s="29"/>
      <c r="L16" s="11"/>
      <c r="M16" s="31" t="str">
        <f>IF(L16="","",VLOOKUP(L16,Sheet1!$K$1:$P$498,2,FALSE))</f>
        <v/>
      </c>
      <c r="N16" s="30"/>
      <c r="O16" s="30"/>
      <c r="P16" s="30"/>
      <c r="Q16" s="20"/>
      <c r="S16" s="28" t="s">
        <v>11</v>
      </c>
      <c r="T16" s="29"/>
      <c r="U16" s="11"/>
      <c r="V16" s="31" t="str">
        <f>IF(U16="","",VLOOKUP(U16,Sheet1!$K$1:$P$498,2,FALSE))</f>
        <v/>
      </c>
      <c r="W16" s="30"/>
      <c r="X16" s="30"/>
      <c r="Y16" s="30"/>
      <c r="Z16" s="20"/>
    </row>
    <row r="17" spans="1:26" s="3" customFormat="1" ht="16.5" customHeight="1">
      <c r="A17" s="14" t="str">
        <f>IF(C16="","",VLOOKUP(C16,Sheet1!$K$1:$P$498,3,FALSE))</f>
        <v/>
      </c>
      <c r="B17" s="22" t="str">
        <f>IF(C16="","",VLOOKUP(C16,Sheet1!$K$1:$P$498,4,FALSE))</f>
        <v/>
      </c>
      <c r="C17" s="23"/>
      <c r="D17" s="22"/>
      <c r="E17" s="15" t="s">
        <v>12</v>
      </c>
      <c r="F17" s="22" t="str">
        <f>IF(C16="","",VLOOKUP(C16,Sheet1!$K$1:$P$498,6,FALSE))</f>
        <v/>
      </c>
      <c r="G17" s="22"/>
      <c r="H17" s="22"/>
      <c r="I17" s="7"/>
      <c r="J17" s="14" t="str">
        <f>IF(L16="","",VLOOKUP(L16,Sheet1!$K$1:$P$498,3,FALSE))</f>
        <v/>
      </c>
      <c r="K17" s="22" t="str">
        <f>IF(L16="","",VLOOKUP(L16,Sheet1!$K$1:$P$498,4,FALSE))</f>
        <v/>
      </c>
      <c r="L17" s="23"/>
      <c r="M17" s="22"/>
      <c r="N17" s="15" t="s">
        <v>12</v>
      </c>
      <c r="O17" s="22" t="str">
        <f>IF(L16="","",VLOOKUP(L16,Sheet1!$K$1:$P$498,6,FALSE))</f>
        <v/>
      </c>
      <c r="P17" s="22"/>
      <c r="Q17" s="22"/>
      <c r="R17" s="7"/>
      <c r="S17" s="14" t="str">
        <f>IF(U16="","",VLOOKUP(U16,Sheet1!$K$1:$P$498,3,FALSE))</f>
        <v/>
      </c>
      <c r="T17" s="22" t="str">
        <f>IF(U16="","",VLOOKUP(U16,Sheet1!$K$1:$P$498,4,FALSE))</f>
        <v/>
      </c>
      <c r="U17" s="23"/>
      <c r="V17" s="22"/>
      <c r="W17" s="15" t="s">
        <v>12</v>
      </c>
      <c r="X17" s="22" t="str">
        <f>IF(U16="","",VLOOKUP(U16,Sheet1!$K$1:$P$498,6,FALSE))</f>
        <v/>
      </c>
      <c r="Y17" s="22"/>
      <c r="Z17" s="22"/>
    </row>
    <row r="18" spans="1:26" ht="16.8" thickBot="1">
      <c r="A18" s="24" t="s">
        <v>1</v>
      </c>
      <c r="B18" s="25"/>
      <c r="C18" s="26" t="s">
        <v>2</v>
      </c>
      <c r="D18" s="26"/>
      <c r="E18" s="26"/>
      <c r="F18" s="26"/>
      <c r="G18" s="26"/>
      <c r="H18" s="5" t="s">
        <v>3</v>
      </c>
      <c r="J18" s="24" t="s">
        <v>1</v>
      </c>
      <c r="K18" s="25"/>
      <c r="L18" s="26" t="s">
        <v>2</v>
      </c>
      <c r="M18" s="26"/>
      <c r="N18" s="26"/>
      <c r="O18" s="26"/>
      <c r="P18" s="26"/>
      <c r="Q18" s="5" t="s">
        <v>3</v>
      </c>
      <c r="S18" s="24" t="s">
        <v>1</v>
      </c>
      <c r="T18" s="25"/>
      <c r="U18" s="26" t="s">
        <v>2</v>
      </c>
      <c r="V18" s="26"/>
      <c r="W18" s="26"/>
      <c r="X18" s="26"/>
      <c r="Y18" s="26"/>
      <c r="Z18" s="5" t="s">
        <v>3</v>
      </c>
    </row>
    <row r="19" spans="1:26" ht="16.2">
      <c r="A19" s="6" t="s">
        <v>6</v>
      </c>
      <c r="B19" s="8"/>
      <c r="C19" s="20" t="str">
        <f>IF(B19="","",VLOOKUP(B19,Sheet1!$A$1:$D$1000,2,FALSE))</f>
        <v/>
      </c>
      <c r="D19" s="21"/>
      <c r="E19" s="21"/>
      <c r="F19" s="21"/>
      <c r="G19" s="21"/>
      <c r="H19" s="4" t="str">
        <f>IF(B19="","",VLOOKUP(B19,Sheet1!$A$1:$D$1000,4,FALSE))</f>
        <v/>
      </c>
      <c r="J19" s="6" t="s">
        <v>6</v>
      </c>
      <c r="K19" s="8"/>
      <c r="L19" s="20" t="str">
        <f>IF(K19="","",VLOOKUP(K19,Sheet1!$A$1:$D$1000,2,FALSE))</f>
        <v/>
      </c>
      <c r="M19" s="21"/>
      <c r="N19" s="21"/>
      <c r="O19" s="21"/>
      <c r="P19" s="21"/>
      <c r="Q19" s="4" t="str">
        <f>IF(K19="","",VLOOKUP(K19,Sheet1!$A$1:$D$1000,4,FALSE))</f>
        <v/>
      </c>
      <c r="S19" s="6" t="s">
        <v>6</v>
      </c>
      <c r="T19" s="8"/>
      <c r="U19" s="20" t="str">
        <f>IF(T19="","",VLOOKUP(T19,Sheet1!$A$1:$D$1000,2,FALSE))</f>
        <v/>
      </c>
      <c r="V19" s="21"/>
      <c r="W19" s="21"/>
      <c r="X19" s="21"/>
      <c r="Y19" s="21"/>
      <c r="Z19" s="4" t="str">
        <f>IF(T19="","",VLOOKUP(T19,Sheet1!$A$1:$D$1000,4,FALSE))</f>
        <v/>
      </c>
    </row>
    <row r="20" spans="1:26" ht="16.2">
      <c r="A20" s="6" t="s">
        <v>7</v>
      </c>
      <c r="B20" s="9"/>
      <c r="C20" s="20" t="str">
        <f>IF(B20="","",VLOOKUP(B20,Sheet1!$A$1:$D$1000,2,FALSE))</f>
        <v/>
      </c>
      <c r="D20" s="21"/>
      <c r="E20" s="21"/>
      <c r="F20" s="21"/>
      <c r="G20" s="21"/>
      <c r="H20" s="4" t="str">
        <f>IF(B20="","",VLOOKUP(B20,Sheet1!$A$1:$D$1000,4,FALSE))</f>
        <v/>
      </c>
      <c r="J20" s="6" t="s">
        <v>7</v>
      </c>
      <c r="K20" s="9"/>
      <c r="L20" s="20" t="str">
        <f>IF(K20="","",VLOOKUP(K20,Sheet1!$A$1:$D$1000,2,FALSE))</f>
        <v/>
      </c>
      <c r="M20" s="21"/>
      <c r="N20" s="21"/>
      <c r="O20" s="21"/>
      <c r="P20" s="21"/>
      <c r="Q20" s="4" t="str">
        <f>IF(K20="","",VLOOKUP(K20,Sheet1!$A$1:$D$1000,4,FALSE))</f>
        <v/>
      </c>
      <c r="S20" s="6" t="s">
        <v>7</v>
      </c>
      <c r="T20" s="9"/>
      <c r="U20" s="20" t="str">
        <f>IF(T20="","",VLOOKUP(T20,Sheet1!$A$1:$D$1000,2,FALSE))</f>
        <v/>
      </c>
      <c r="V20" s="21"/>
      <c r="W20" s="21"/>
      <c r="X20" s="21"/>
      <c r="Y20" s="21"/>
      <c r="Z20" s="4" t="str">
        <f>IF(T20="","",VLOOKUP(T20,Sheet1!$A$1:$D$1000,4,FALSE))</f>
        <v/>
      </c>
    </row>
    <row r="21" spans="1:26" ht="16.2">
      <c r="A21" s="6" t="s">
        <v>8</v>
      </c>
      <c r="B21" s="9"/>
      <c r="C21" s="20" t="str">
        <f>IF(B21="","",VLOOKUP(B21,Sheet1!$A$1:$D$1000,2,FALSE))</f>
        <v/>
      </c>
      <c r="D21" s="21"/>
      <c r="E21" s="21"/>
      <c r="F21" s="21"/>
      <c r="G21" s="21"/>
      <c r="H21" s="4" t="str">
        <f>IF(B21="","",VLOOKUP(B21,Sheet1!$A$1:$D$1000,4,FALSE))</f>
        <v/>
      </c>
      <c r="J21" s="6" t="s">
        <v>8</v>
      </c>
      <c r="K21" s="9"/>
      <c r="L21" s="20" t="str">
        <f>IF(K21="","",VLOOKUP(K21,Sheet1!$A$1:$D$1000,2,FALSE))</f>
        <v/>
      </c>
      <c r="M21" s="21"/>
      <c r="N21" s="21"/>
      <c r="O21" s="21"/>
      <c r="P21" s="21"/>
      <c r="Q21" s="4" t="str">
        <f>IF(K21="","",VLOOKUP(K21,Sheet1!$A$1:$D$1000,4,FALSE))</f>
        <v/>
      </c>
      <c r="S21" s="6" t="s">
        <v>8</v>
      </c>
      <c r="T21" s="9"/>
      <c r="U21" s="20" t="str">
        <f>IF(T21="","",VLOOKUP(T21,Sheet1!$A$1:$D$1000,2,FALSE))</f>
        <v/>
      </c>
      <c r="V21" s="21"/>
      <c r="W21" s="21"/>
      <c r="X21" s="21"/>
      <c r="Y21" s="21"/>
      <c r="Z21" s="4" t="str">
        <f>IF(T21="","",VLOOKUP(T21,Sheet1!$A$1:$D$1000,4,FALSE))</f>
        <v/>
      </c>
    </row>
    <row r="22" spans="1:26" ht="16.8" thickBot="1">
      <c r="A22" s="6" t="s">
        <v>9</v>
      </c>
      <c r="B22" s="10"/>
      <c r="C22" s="20" t="str">
        <f>IF(B22="","",VLOOKUP(B22,Sheet1!$A$1:$D$1000,2,FALSE))</f>
        <v/>
      </c>
      <c r="D22" s="21"/>
      <c r="E22" s="21"/>
      <c r="F22" s="21"/>
      <c r="G22" s="21"/>
      <c r="H22" s="4" t="str">
        <f>IF(B22="","",VLOOKUP(B22,Sheet1!$A$1:$D$1000,4,FALSE))</f>
        <v/>
      </c>
      <c r="J22" s="6" t="s">
        <v>9</v>
      </c>
      <c r="K22" s="10"/>
      <c r="L22" s="20" t="str">
        <f>IF(K22="","",VLOOKUP(K22,Sheet1!$A$1:$D$1000,2,FALSE))</f>
        <v/>
      </c>
      <c r="M22" s="21"/>
      <c r="N22" s="21"/>
      <c r="O22" s="21"/>
      <c r="P22" s="21"/>
      <c r="Q22" s="4" t="str">
        <f>IF(K22="","",VLOOKUP(K22,Sheet1!$A$1:$D$1000,4,FALSE))</f>
        <v/>
      </c>
      <c r="S22" s="6" t="s">
        <v>9</v>
      </c>
      <c r="T22" s="10"/>
      <c r="U22" s="20" t="str">
        <f>IF(T22="","",VLOOKUP(T22,Sheet1!$A$1:$D$1000,2,FALSE))</f>
        <v/>
      </c>
      <c r="V22" s="21"/>
      <c r="W22" s="21"/>
      <c r="X22" s="21"/>
      <c r="Y22" s="21"/>
      <c r="Z22" s="4" t="str">
        <f>IF(T22="","",VLOOKUP(T22,Sheet1!$A$1:$D$1000,4,FALSE))</f>
        <v/>
      </c>
    </row>
    <row r="23" spans="1:26" ht="16.2">
      <c r="A23" s="3"/>
      <c r="B23" s="3"/>
      <c r="C23" s="3"/>
      <c r="D23" s="3"/>
      <c r="E23" s="3"/>
      <c r="F23" s="27" t="s">
        <v>4</v>
      </c>
      <c r="G23" s="27"/>
      <c r="H23" s="13" t="str">
        <f>IF(H19="","",SUM(H19:H22))</f>
        <v/>
      </c>
      <c r="J23" s="3"/>
      <c r="K23" s="3"/>
      <c r="L23" s="3"/>
      <c r="M23" s="3"/>
      <c r="N23" s="3"/>
      <c r="O23" s="27" t="s">
        <v>4</v>
      </c>
      <c r="P23" s="27"/>
      <c r="Q23" s="13" t="str">
        <f>IF(Q19="","",SUM(Q19:Q22))</f>
        <v/>
      </c>
      <c r="S23" s="3"/>
      <c r="T23" s="3"/>
      <c r="U23" s="3"/>
      <c r="V23" s="3"/>
      <c r="W23" s="3"/>
      <c r="X23" s="27" t="s">
        <v>4</v>
      </c>
      <c r="Y23" s="27"/>
      <c r="Z23" s="13" t="str">
        <f>IF(Z19="","",SUM(Z19:Z22))</f>
        <v/>
      </c>
    </row>
    <row r="24" spans="1:26" ht="13.8" thickBot="1"/>
    <row r="25" spans="1:26" ht="16.8" thickBot="1">
      <c r="A25" s="28" t="s">
        <v>11</v>
      </c>
      <c r="B25" s="29"/>
      <c r="C25" s="11"/>
      <c r="D25" s="30" t="str">
        <f>IF(C25="","",VLOOKUP(C25,Sheet1!$K$1:$P$498,2,FALSE))</f>
        <v/>
      </c>
      <c r="E25" s="30"/>
      <c r="F25" s="30"/>
      <c r="G25" s="30"/>
      <c r="H25" s="20"/>
      <c r="J25" s="28" t="s">
        <v>11</v>
      </c>
      <c r="K25" s="29"/>
      <c r="L25" s="11"/>
      <c r="M25" s="31" t="str">
        <f>IF(L25="","",VLOOKUP(L25,Sheet1!$K$1:$P$498,2,FALSE))</f>
        <v/>
      </c>
      <c r="N25" s="30"/>
      <c r="O25" s="30"/>
      <c r="P25" s="30"/>
      <c r="Q25" s="20"/>
      <c r="S25" s="28" t="s">
        <v>11</v>
      </c>
      <c r="T25" s="29"/>
      <c r="U25" s="11"/>
      <c r="V25" s="31" t="str">
        <f>IF(U25="","",VLOOKUP(U25,Sheet1!$K$1:$P$498,2,FALSE))</f>
        <v/>
      </c>
      <c r="W25" s="30"/>
      <c r="X25" s="30"/>
      <c r="Y25" s="30"/>
      <c r="Z25" s="20"/>
    </row>
    <row r="26" spans="1:26" s="3" customFormat="1" ht="16.5" customHeight="1">
      <c r="A26" s="14" t="str">
        <f>IF(C25="","",VLOOKUP(C25,Sheet1!$K$1:$P$498,3,FALSE))</f>
        <v/>
      </c>
      <c r="B26" s="22" t="str">
        <f>IF(C25="","",VLOOKUP(C25,Sheet1!$K$1:$P$498,4,FALSE))</f>
        <v/>
      </c>
      <c r="C26" s="23"/>
      <c r="D26" s="22"/>
      <c r="E26" s="15" t="s">
        <v>12</v>
      </c>
      <c r="F26" s="22" t="str">
        <f>IF(C25="","",VLOOKUP(C25,Sheet1!$K$1:$P$498,6,FALSE))</f>
        <v/>
      </c>
      <c r="G26" s="22"/>
      <c r="H26" s="22"/>
      <c r="I26" s="7"/>
      <c r="J26" s="14" t="str">
        <f>IF(L25="","",VLOOKUP(L25,Sheet1!$K$1:$P$498,3,FALSE))</f>
        <v/>
      </c>
      <c r="K26" s="22" t="str">
        <f>IF(L25="","",VLOOKUP(L25,Sheet1!$K$1:$P$498,4,FALSE))</f>
        <v/>
      </c>
      <c r="L26" s="23"/>
      <c r="M26" s="22"/>
      <c r="N26" s="15" t="s">
        <v>12</v>
      </c>
      <c r="O26" s="22" t="str">
        <f>IF(L25="","",VLOOKUP(L25,Sheet1!$K$1:$P$498,6,FALSE))</f>
        <v/>
      </c>
      <c r="P26" s="22"/>
      <c r="Q26" s="22"/>
      <c r="R26" s="7"/>
      <c r="S26" s="14" t="str">
        <f>IF(U25="","",VLOOKUP(U25,Sheet1!$K$1:$P$498,3,FALSE))</f>
        <v/>
      </c>
      <c r="T26" s="22" t="str">
        <f>IF(U25="","",VLOOKUP(U25,Sheet1!$K$1:$P$498,4,FALSE))</f>
        <v/>
      </c>
      <c r="U26" s="23"/>
      <c r="V26" s="22"/>
      <c r="W26" s="15" t="s">
        <v>12</v>
      </c>
      <c r="X26" s="22" t="str">
        <f>IF(U25="","",VLOOKUP(U25,Sheet1!$K$1:$P$498,6,FALSE))</f>
        <v/>
      </c>
      <c r="Y26" s="22"/>
      <c r="Z26" s="22"/>
    </row>
    <row r="27" spans="1:26" ht="16.8" thickBot="1">
      <c r="A27" s="24" t="s">
        <v>1</v>
      </c>
      <c r="B27" s="25"/>
      <c r="C27" s="26" t="s">
        <v>2</v>
      </c>
      <c r="D27" s="26"/>
      <c r="E27" s="26"/>
      <c r="F27" s="26"/>
      <c r="G27" s="26"/>
      <c r="H27" s="5" t="s">
        <v>3</v>
      </c>
      <c r="J27" s="24" t="s">
        <v>1</v>
      </c>
      <c r="K27" s="25"/>
      <c r="L27" s="26" t="s">
        <v>2</v>
      </c>
      <c r="M27" s="26"/>
      <c r="N27" s="26"/>
      <c r="O27" s="26"/>
      <c r="P27" s="26"/>
      <c r="Q27" s="5" t="s">
        <v>3</v>
      </c>
      <c r="S27" s="24" t="s">
        <v>1</v>
      </c>
      <c r="T27" s="25"/>
      <c r="U27" s="26" t="s">
        <v>2</v>
      </c>
      <c r="V27" s="26"/>
      <c r="W27" s="26"/>
      <c r="X27" s="26"/>
      <c r="Y27" s="26"/>
      <c r="Z27" s="5" t="s">
        <v>3</v>
      </c>
    </row>
    <row r="28" spans="1:26" ht="16.2">
      <c r="A28" s="6" t="s">
        <v>6</v>
      </c>
      <c r="B28" s="8"/>
      <c r="C28" s="20" t="str">
        <f>IF(B28="","",VLOOKUP(B28,Sheet1!$A$1:$D$1000,2,FALSE))</f>
        <v/>
      </c>
      <c r="D28" s="21"/>
      <c r="E28" s="21"/>
      <c r="F28" s="21"/>
      <c r="G28" s="21"/>
      <c r="H28" s="4" t="str">
        <f>IF(B28="","",VLOOKUP(B28,Sheet1!$A$1:$D$1000,4,FALSE))</f>
        <v/>
      </c>
      <c r="J28" s="6" t="s">
        <v>6</v>
      </c>
      <c r="K28" s="8"/>
      <c r="L28" s="20" t="str">
        <f>IF(K28="","",VLOOKUP(K28,Sheet1!$A$1:$D$1000,2,FALSE))</f>
        <v/>
      </c>
      <c r="M28" s="21"/>
      <c r="N28" s="21"/>
      <c r="O28" s="21"/>
      <c r="P28" s="21"/>
      <c r="Q28" s="4" t="str">
        <f>IF(K28="","",VLOOKUP(K28,Sheet1!$A$1:$D$1000,4,FALSE))</f>
        <v/>
      </c>
      <c r="S28" s="6" t="s">
        <v>6</v>
      </c>
      <c r="T28" s="8"/>
      <c r="U28" s="20" t="str">
        <f>IF(T28="","",VLOOKUP(T28,Sheet1!$A$1:$D$1000,2,FALSE))</f>
        <v/>
      </c>
      <c r="V28" s="21"/>
      <c r="W28" s="21"/>
      <c r="X28" s="21"/>
      <c r="Y28" s="21"/>
      <c r="Z28" s="4" t="str">
        <f>IF(T28="","",VLOOKUP(T28,Sheet1!$A$1:$D$1000,4,FALSE))</f>
        <v/>
      </c>
    </row>
    <row r="29" spans="1:26" ht="16.2">
      <c r="A29" s="6" t="s">
        <v>7</v>
      </c>
      <c r="B29" s="9"/>
      <c r="C29" s="20" t="str">
        <f>IF(B29="","",VLOOKUP(B29,Sheet1!$A$1:$D$1000,2,FALSE))</f>
        <v/>
      </c>
      <c r="D29" s="21"/>
      <c r="E29" s="21"/>
      <c r="F29" s="21"/>
      <c r="G29" s="21"/>
      <c r="H29" s="4" t="str">
        <f>IF(B29="","",VLOOKUP(B29,Sheet1!$A$1:$D$1000,4,FALSE))</f>
        <v/>
      </c>
      <c r="J29" s="6" t="s">
        <v>7</v>
      </c>
      <c r="K29" s="9"/>
      <c r="L29" s="20" t="str">
        <f>IF(K29="","",VLOOKUP(K29,Sheet1!$A$1:$D$1000,2,FALSE))</f>
        <v/>
      </c>
      <c r="M29" s="21"/>
      <c r="N29" s="21"/>
      <c r="O29" s="21"/>
      <c r="P29" s="21"/>
      <c r="Q29" s="4" t="str">
        <f>IF(K29="","",VLOOKUP(K29,Sheet1!$A$1:$D$1000,4,FALSE))</f>
        <v/>
      </c>
      <c r="S29" s="6" t="s">
        <v>7</v>
      </c>
      <c r="T29" s="9"/>
      <c r="U29" s="20" t="str">
        <f>IF(T29="","",VLOOKUP(T29,Sheet1!$A$1:$D$1000,2,FALSE))</f>
        <v/>
      </c>
      <c r="V29" s="21"/>
      <c r="W29" s="21"/>
      <c r="X29" s="21"/>
      <c r="Y29" s="21"/>
      <c r="Z29" s="4" t="str">
        <f>IF(T29="","",VLOOKUP(T29,Sheet1!$A$1:$D$1000,4,FALSE))</f>
        <v/>
      </c>
    </row>
    <row r="30" spans="1:26" ht="16.2">
      <c r="A30" s="6" t="s">
        <v>8</v>
      </c>
      <c r="B30" s="9"/>
      <c r="C30" s="20" t="str">
        <f>IF(B30="","",VLOOKUP(B30,Sheet1!$A$1:$D$1000,2,FALSE))</f>
        <v/>
      </c>
      <c r="D30" s="21"/>
      <c r="E30" s="21"/>
      <c r="F30" s="21"/>
      <c r="G30" s="21"/>
      <c r="H30" s="4" t="str">
        <f>IF(B30="","",VLOOKUP(B30,Sheet1!$A$1:$D$1000,4,FALSE))</f>
        <v/>
      </c>
      <c r="J30" s="6" t="s">
        <v>8</v>
      </c>
      <c r="K30" s="9"/>
      <c r="L30" s="20" t="str">
        <f>IF(K30="","",VLOOKUP(K30,Sheet1!$A$1:$D$1000,2,FALSE))</f>
        <v/>
      </c>
      <c r="M30" s="21"/>
      <c r="N30" s="21"/>
      <c r="O30" s="21"/>
      <c r="P30" s="21"/>
      <c r="Q30" s="4" t="str">
        <f>IF(K30="","",VLOOKUP(K30,Sheet1!$A$1:$D$1000,4,FALSE))</f>
        <v/>
      </c>
      <c r="S30" s="6" t="s">
        <v>8</v>
      </c>
      <c r="T30" s="9"/>
      <c r="U30" s="20" t="str">
        <f>IF(T30="","",VLOOKUP(T30,Sheet1!$A$1:$D$1000,2,FALSE))</f>
        <v/>
      </c>
      <c r="V30" s="21"/>
      <c r="W30" s="21"/>
      <c r="X30" s="21"/>
      <c r="Y30" s="21"/>
      <c r="Z30" s="4" t="str">
        <f>IF(T30="","",VLOOKUP(T30,Sheet1!$A$1:$D$1000,4,FALSE))</f>
        <v/>
      </c>
    </row>
    <row r="31" spans="1:26" ht="16.8" thickBot="1">
      <c r="A31" s="6" t="s">
        <v>9</v>
      </c>
      <c r="B31" s="10"/>
      <c r="C31" s="20" t="str">
        <f>IF(B31="","",VLOOKUP(B31,Sheet1!$A$1:$D$1000,2,FALSE))</f>
        <v/>
      </c>
      <c r="D31" s="21"/>
      <c r="E31" s="21"/>
      <c r="F31" s="21"/>
      <c r="G31" s="21"/>
      <c r="H31" s="4" t="str">
        <f>IF(B31="","",VLOOKUP(B31,Sheet1!$A$1:$D$1000,4,FALSE))</f>
        <v/>
      </c>
      <c r="J31" s="6" t="s">
        <v>9</v>
      </c>
      <c r="K31" s="10"/>
      <c r="L31" s="20" t="str">
        <f>IF(K31="","",VLOOKUP(K31,Sheet1!$A$1:$D$1000,2,FALSE))</f>
        <v/>
      </c>
      <c r="M31" s="21"/>
      <c r="N31" s="21"/>
      <c r="O31" s="21"/>
      <c r="P31" s="21"/>
      <c r="Q31" s="4" t="str">
        <f>IF(K31="","",VLOOKUP(K31,Sheet1!$A$1:$D$1000,4,FALSE))</f>
        <v/>
      </c>
      <c r="S31" s="6" t="s">
        <v>9</v>
      </c>
      <c r="T31" s="10"/>
      <c r="U31" s="20" t="str">
        <f>IF(T31="","",VLOOKUP(T31,Sheet1!$A$1:$D$1000,2,FALSE))</f>
        <v/>
      </c>
      <c r="V31" s="21"/>
      <c r="W31" s="21"/>
      <c r="X31" s="21"/>
      <c r="Y31" s="21"/>
      <c r="Z31" s="4" t="str">
        <f>IF(T31="","",VLOOKUP(T31,Sheet1!$A$1:$D$1000,4,FALSE))</f>
        <v/>
      </c>
    </row>
    <row r="32" spans="1:26" ht="16.2">
      <c r="A32" s="3"/>
      <c r="B32" s="3"/>
      <c r="C32" s="3"/>
      <c r="D32" s="3"/>
      <c r="E32" s="3"/>
      <c r="F32" s="27" t="s">
        <v>4</v>
      </c>
      <c r="G32" s="27"/>
      <c r="H32" s="13" t="str">
        <f>IF(H28="","",SUM(H28:H31))</f>
        <v/>
      </c>
      <c r="J32" s="3"/>
      <c r="K32" s="3"/>
      <c r="L32" s="3"/>
      <c r="M32" s="3"/>
      <c r="N32" s="3"/>
      <c r="O32" s="27" t="s">
        <v>4</v>
      </c>
      <c r="P32" s="27"/>
      <c r="Q32" s="13" t="str">
        <f>IF(Q28="","",SUM(Q28:Q31))</f>
        <v/>
      </c>
      <c r="S32" s="3"/>
      <c r="T32" s="3"/>
      <c r="U32" s="3"/>
      <c r="V32" s="3"/>
      <c r="W32" s="3"/>
      <c r="X32" s="27" t="s">
        <v>4</v>
      </c>
      <c r="Y32" s="27"/>
      <c r="Z32" s="13" t="str">
        <f>IF(Z28="","",SUM(Z28:Z31))</f>
        <v/>
      </c>
    </row>
    <row r="33" spans="1:26" ht="13.8" thickBot="1"/>
    <row r="34" spans="1:26" ht="16.8" thickBot="1">
      <c r="A34" s="28" t="s">
        <v>11</v>
      </c>
      <c r="B34" s="29"/>
      <c r="C34" s="11"/>
      <c r="D34" s="30" t="str">
        <f>IF(C34="","",VLOOKUP(C34,Sheet1!$K$1:$P$498,2,FALSE))</f>
        <v/>
      </c>
      <c r="E34" s="30"/>
      <c r="F34" s="30"/>
      <c r="G34" s="30"/>
      <c r="H34" s="20"/>
      <c r="J34" s="28" t="s">
        <v>11</v>
      </c>
      <c r="K34" s="29"/>
      <c r="L34" s="11"/>
      <c r="M34" s="31" t="str">
        <f>IF(L34="","",VLOOKUP(L34,Sheet1!$K$1:$P$498,2,FALSE))</f>
        <v/>
      </c>
      <c r="N34" s="30"/>
      <c r="O34" s="30"/>
      <c r="P34" s="30"/>
      <c r="Q34" s="20"/>
      <c r="S34" s="28" t="s">
        <v>11</v>
      </c>
      <c r="T34" s="29"/>
      <c r="U34" s="11"/>
      <c r="V34" s="31" t="str">
        <f>IF(U34="","",VLOOKUP(U34,Sheet1!$K$1:$P$498,2,FALSE))</f>
        <v/>
      </c>
      <c r="W34" s="30"/>
      <c r="X34" s="30"/>
      <c r="Y34" s="30"/>
      <c r="Z34" s="20"/>
    </row>
    <row r="35" spans="1:26" s="3" customFormat="1" ht="16.5" customHeight="1">
      <c r="A35" s="14" t="str">
        <f>IF(C34="","",VLOOKUP(C34,Sheet1!$K$1:$P$498,3,FALSE))</f>
        <v/>
      </c>
      <c r="B35" s="22" t="str">
        <f>IF(C34="","",VLOOKUP(C34,Sheet1!$K$1:$P$498,4,FALSE))</f>
        <v/>
      </c>
      <c r="C35" s="23"/>
      <c r="D35" s="22"/>
      <c r="E35" s="15" t="s">
        <v>12</v>
      </c>
      <c r="F35" s="22" t="str">
        <f>IF(C34="","",VLOOKUP(C34,Sheet1!$K$1:$P$498,6,FALSE))</f>
        <v/>
      </c>
      <c r="G35" s="22"/>
      <c r="H35" s="22"/>
      <c r="I35" s="7"/>
      <c r="J35" s="14" t="str">
        <f>IF(L34="","",VLOOKUP(L34,Sheet1!$K$1:$P$498,3,FALSE))</f>
        <v/>
      </c>
      <c r="K35" s="22" t="str">
        <f>IF(L34="","",VLOOKUP(L34,Sheet1!$K$1:$P$498,4,FALSE))</f>
        <v/>
      </c>
      <c r="L35" s="23"/>
      <c r="M35" s="22"/>
      <c r="N35" s="15" t="s">
        <v>12</v>
      </c>
      <c r="O35" s="22" t="str">
        <f>IF(L34="","",VLOOKUP(L34,Sheet1!$K$1:$P$498,6,FALSE))</f>
        <v/>
      </c>
      <c r="P35" s="22"/>
      <c r="Q35" s="22"/>
      <c r="R35" s="7"/>
      <c r="S35" s="14" t="str">
        <f>IF(U34="","",VLOOKUP(U34,Sheet1!$K$1:$P$498,3,FALSE))</f>
        <v/>
      </c>
      <c r="T35" s="22" t="str">
        <f>IF(U34="","",VLOOKUP(U34,Sheet1!$K$1:$P$498,4,FALSE))</f>
        <v/>
      </c>
      <c r="U35" s="23"/>
      <c r="V35" s="22"/>
      <c r="W35" s="15" t="s">
        <v>12</v>
      </c>
      <c r="X35" s="22" t="str">
        <f>IF(U34="","",VLOOKUP(U34,Sheet1!$K$1:$P$498,6,FALSE))</f>
        <v/>
      </c>
      <c r="Y35" s="22"/>
      <c r="Z35" s="22"/>
    </row>
    <row r="36" spans="1:26" ht="16.8" thickBot="1">
      <c r="A36" s="24" t="s">
        <v>1</v>
      </c>
      <c r="B36" s="25"/>
      <c r="C36" s="26" t="s">
        <v>2</v>
      </c>
      <c r="D36" s="26"/>
      <c r="E36" s="26"/>
      <c r="F36" s="26"/>
      <c r="G36" s="26"/>
      <c r="H36" s="5" t="s">
        <v>3</v>
      </c>
      <c r="J36" s="24" t="s">
        <v>1</v>
      </c>
      <c r="K36" s="25"/>
      <c r="L36" s="26" t="s">
        <v>2</v>
      </c>
      <c r="M36" s="26"/>
      <c r="N36" s="26"/>
      <c r="O36" s="26"/>
      <c r="P36" s="26"/>
      <c r="Q36" s="5" t="s">
        <v>3</v>
      </c>
      <c r="S36" s="24" t="s">
        <v>1</v>
      </c>
      <c r="T36" s="25"/>
      <c r="U36" s="26" t="s">
        <v>2</v>
      </c>
      <c r="V36" s="26"/>
      <c r="W36" s="26"/>
      <c r="X36" s="26"/>
      <c r="Y36" s="26"/>
      <c r="Z36" s="5" t="s">
        <v>3</v>
      </c>
    </row>
    <row r="37" spans="1:26" ht="16.2">
      <c r="A37" s="6" t="s">
        <v>6</v>
      </c>
      <c r="B37" s="8"/>
      <c r="C37" s="20" t="str">
        <f>IF(B37="","",VLOOKUP(B37,Sheet1!$A$1:$D$1000,2,FALSE))</f>
        <v/>
      </c>
      <c r="D37" s="21"/>
      <c r="E37" s="21"/>
      <c r="F37" s="21"/>
      <c r="G37" s="21"/>
      <c r="H37" s="4" t="str">
        <f>IF(B37="","",VLOOKUP(B37,Sheet1!$A$1:$D$1000,4,FALSE))</f>
        <v/>
      </c>
      <c r="J37" s="6" t="s">
        <v>6</v>
      </c>
      <c r="K37" s="8"/>
      <c r="L37" s="20" t="str">
        <f>IF(K37="","",VLOOKUP(K37,Sheet1!$A$1:$D$1000,2,FALSE))</f>
        <v/>
      </c>
      <c r="M37" s="21"/>
      <c r="N37" s="21"/>
      <c r="O37" s="21"/>
      <c r="P37" s="21"/>
      <c r="Q37" s="4" t="str">
        <f>IF(K37="","",VLOOKUP(K37,Sheet1!$A$1:$D$1000,4,FALSE))</f>
        <v/>
      </c>
      <c r="S37" s="6" t="s">
        <v>6</v>
      </c>
      <c r="T37" s="8"/>
      <c r="U37" s="20" t="str">
        <f>IF(T37="","",VLOOKUP(T37,Sheet1!$A$1:$D$1000,2,FALSE))</f>
        <v/>
      </c>
      <c r="V37" s="21"/>
      <c r="W37" s="21"/>
      <c r="X37" s="21"/>
      <c r="Y37" s="21"/>
      <c r="Z37" s="4" t="str">
        <f>IF(T37="","",VLOOKUP(T37,Sheet1!$A$1:$D$1000,4,FALSE))</f>
        <v/>
      </c>
    </row>
    <row r="38" spans="1:26" ht="16.2">
      <c r="A38" s="6" t="s">
        <v>7</v>
      </c>
      <c r="B38" s="9"/>
      <c r="C38" s="20" t="str">
        <f>IF(B38="","",VLOOKUP(B38,Sheet1!$A$1:$D$1000,2,FALSE))</f>
        <v/>
      </c>
      <c r="D38" s="21"/>
      <c r="E38" s="21"/>
      <c r="F38" s="21"/>
      <c r="G38" s="21"/>
      <c r="H38" s="4" t="str">
        <f>IF(B38="","",VLOOKUP(B38,Sheet1!$A$1:$D$1000,4,FALSE))</f>
        <v/>
      </c>
      <c r="J38" s="6" t="s">
        <v>7</v>
      </c>
      <c r="K38" s="9"/>
      <c r="L38" s="20" t="str">
        <f>IF(K38="","",VLOOKUP(K38,Sheet1!$A$1:$D$1000,2,FALSE))</f>
        <v/>
      </c>
      <c r="M38" s="21"/>
      <c r="N38" s="21"/>
      <c r="O38" s="21"/>
      <c r="P38" s="21"/>
      <c r="Q38" s="4" t="str">
        <f>IF(K38="","",VLOOKUP(K38,Sheet1!$A$1:$D$1000,4,FALSE))</f>
        <v/>
      </c>
      <c r="S38" s="6" t="s">
        <v>7</v>
      </c>
      <c r="T38" s="9"/>
      <c r="U38" s="20" t="str">
        <f>IF(T38="","",VLOOKUP(T38,Sheet1!$A$1:$D$1000,2,FALSE))</f>
        <v/>
      </c>
      <c r="V38" s="21"/>
      <c r="W38" s="21"/>
      <c r="X38" s="21"/>
      <c r="Y38" s="21"/>
      <c r="Z38" s="4" t="str">
        <f>IF(T38="","",VLOOKUP(T38,Sheet1!$A$1:$D$1000,4,FALSE))</f>
        <v/>
      </c>
    </row>
    <row r="39" spans="1:26" ht="16.2">
      <c r="A39" s="6" t="s">
        <v>8</v>
      </c>
      <c r="B39" s="9"/>
      <c r="C39" s="20" t="str">
        <f>IF(B39="","",VLOOKUP(B39,Sheet1!$A$1:$D$1000,2,FALSE))</f>
        <v/>
      </c>
      <c r="D39" s="21"/>
      <c r="E39" s="21"/>
      <c r="F39" s="21"/>
      <c r="G39" s="21"/>
      <c r="H39" s="4" t="str">
        <f>IF(B39="","",VLOOKUP(B39,Sheet1!$A$1:$D$1000,4,FALSE))</f>
        <v/>
      </c>
      <c r="J39" s="6" t="s">
        <v>8</v>
      </c>
      <c r="K39" s="9"/>
      <c r="L39" s="20" t="str">
        <f>IF(K39="","",VLOOKUP(K39,Sheet1!$A$1:$D$1000,2,FALSE))</f>
        <v/>
      </c>
      <c r="M39" s="21"/>
      <c r="N39" s="21"/>
      <c r="O39" s="21"/>
      <c r="P39" s="21"/>
      <c r="Q39" s="4" t="str">
        <f>IF(K39="","",VLOOKUP(K39,Sheet1!$A$1:$D$1000,4,FALSE))</f>
        <v/>
      </c>
      <c r="S39" s="6" t="s">
        <v>8</v>
      </c>
      <c r="T39" s="9"/>
      <c r="U39" s="20" t="str">
        <f>IF(T39="","",VLOOKUP(T39,Sheet1!$A$1:$D$1000,2,FALSE))</f>
        <v/>
      </c>
      <c r="V39" s="21"/>
      <c r="W39" s="21"/>
      <c r="X39" s="21"/>
      <c r="Y39" s="21"/>
      <c r="Z39" s="4" t="str">
        <f>IF(T39="","",VLOOKUP(T39,Sheet1!$A$1:$D$1000,4,FALSE))</f>
        <v/>
      </c>
    </row>
    <row r="40" spans="1:26" ht="16.8" thickBot="1">
      <c r="A40" s="6" t="s">
        <v>9</v>
      </c>
      <c r="B40" s="10"/>
      <c r="C40" s="20" t="str">
        <f>IF(B40="","",VLOOKUP(B40,Sheet1!$A$1:$D$1000,2,FALSE))</f>
        <v/>
      </c>
      <c r="D40" s="21"/>
      <c r="E40" s="21"/>
      <c r="F40" s="21"/>
      <c r="G40" s="21"/>
      <c r="H40" s="4" t="str">
        <f>IF(B40="","",VLOOKUP(B40,Sheet1!$A$1:$D$1000,4,FALSE))</f>
        <v/>
      </c>
      <c r="J40" s="6" t="s">
        <v>9</v>
      </c>
      <c r="K40" s="10"/>
      <c r="L40" s="20" t="str">
        <f>IF(K40="","",VLOOKUP(K40,Sheet1!$A$1:$D$1000,2,FALSE))</f>
        <v/>
      </c>
      <c r="M40" s="21"/>
      <c r="N40" s="21"/>
      <c r="O40" s="21"/>
      <c r="P40" s="21"/>
      <c r="Q40" s="4" t="str">
        <f>IF(K40="","",VLOOKUP(K40,Sheet1!$A$1:$D$1000,4,FALSE))</f>
        <v/>
      </c>
      <c r="S40" s="6" t="s">
        <v>9</v>
      </c>
      <c r="T40" s="10"/>
      <c r="U40" s="20" t="str">
        <f>IF(T40="","",VLOOKUP(T40,Sheet1!$A$1:$D$1000,2,FALSE))</f>
        <v/>
      </c>
      <c r="V40" s="21"/>
      <c r="W40" s="21"/>
      <c r="X40" s="21"/>
      <c r="Y40" s="21"/>
      <c r="Z40" s="4" t="str">
        <f>IF(T40="","",VLOOKUP(T40,Sheet1!$A$1:$D$1000,4,FALSE))</f>
        <v/>
      </c>
    </row>
    <row r="41" spans="1:26" ht="16.2">
      <c r="A41" s="3"/>
      <c r="B41" s="3"/>
      <c r="C41" s="3"/>
      <c r="D41" s="3"/>
      <c r="E41" s="3"/>
      <c r="F41" s="27" t="s">
        <v>4</v>
      </c>
      <c r="G41" s="27"/>
      <c r="H41" s="13" t="str">
        <f>IF(H37="","",SUM(H37:H40))</f>
        <v/>
      </c>
      <c r="J41" s="3"/>
      <c r="K41" s="3"/>
      <c r="L41" s="3"/>
      <c r="M41" s="3"/>
      <c r="N41" s="3"/>
      <c r="O41" s="27" t="s">
        <v>4</v>
      </c>
      <c r="P41" s="27"/>
      <c r="Q41" s="13" t="str">
        <f>IF(Q37="","",SUM(Q37:Q40))</f>
        <v/>
      </c>
      <c r="S41" s="3"/>
      <c r="T41" s="3"/>
      <c r="U41" s="3"/>
      <c r="V41" s="3"/>
      <c r="W41" s="3"/>
      <c r="X41" s="27" t="s">
        <v>4</v>
      </c>
      <c r="Y41" s="27"/>
      <c r="Z41" s="13" t="str">
        <f>IF(Z37="","",SUM(Z37:Z40))</f>
        <v/>
      </c>
    </row>
  </sheetData>
  <sheetProtection algorithmName="SHA-512" hashValue="vEmr6LZiwjJ12rTkVH7L9Phr2I8ILHRaFS/AMngrFx2aPu7ZWP86h7Hslg304GBZvI2E1UFLajoHVF27twKfHQ==" saltValue="pc8gblawAMe95s2as0YiXQ==" spinCount="100000" sheet="1" objects="1" scenarios="1"/>
  <mergeCells count="143">
    <mergeCell ref="F41:G41"/>
    <mergeCell ref="O41:P41"/>
    <mergeCell ref="X41:Y41"/>
    <mergeCell ref="C39:G39"/>
    <mergeCell ref="L39:P39"/>
    <mergeCell ref="U39:Y39"/>
    <mergeCell ref="C40:G40"/>
    <mergeCell ref="L40:P40"/>
    <mergeCell ref="U40:Y40"/>
    <mergeCell ref="C37:G37"/>
    <mergeCell ref="L37:P37"/>
    <mergeCell ref="U37:Y37"/>
    <mergeCell ref="C38:G38"/>
    <mergeCell ref="L38:P38"/>
    <mergeCell ref="U38:Y38"/>
    <mergeCell ref="A36:B36"/>
    <mergeCell ref="C36:G36"/>
    <mergeCell ref="J36:K36"/>
    <mergeCell ref="L36:P36"/>
    <mergeCell ref="S36:T36"/>
    <mergeCell ref="U36:Y36"/>
    <mergeCell ref="B35:D35"/>
    <mergeCell ref="F35:H35"/>
    <mergeCell ref="K35:M35"/>
    <mergeCell ref="O35:Q35"/>
    <mergeCell ref="T35:V35"/>
    <mergeCell ref="X35:Z35"/>
    <mergeCell ref="F32:G32"/>
    <mergeCell ref="O32:P32"/>
    <mergeCell ref="X32:Y32"/>
    <mergeCell ref="A34:B34"/>
    <mergeCell ref="D34:H34"/>
    <mergeCell ref="J34:K34"/>
    <mergeCell ref="M34:Q34"/>
    <mergeCell ref="S34:T34"/>
    <mergeCell ref="V34:Z34"/>
    <mergeCell ref="C30:G30"/>
    <mergeCell ref="L30:P30"/>
    <mergeCell ref="U30:Y30"/>
    <mergeCell ref="C31:G31"/>
    <mergeCell ref="L31:P31"/>
    <mergeCell ref="U31:Y31"/>
    <mergeCell ref="C28:G28"/>
    <mergeCell ref="L28:P28"/>
    <mergeCell ref="U28:Y28"/>
    <mergeCell ref="C29:G29"/>
    <mergeCell ref="L29:P29"/>
    <mergeCell ref="U29:Y29"/>
    <mergeCell ref="A27:B27"/>
    <mergeCell ref="C27:G27"/>
    <mergeCell ref="J27:K27"/>
    <mergeCell ref="L27:P27"/>
    <mergeCell ref="S27:T27"/>
    <mergeCell ref="U27:Y27"/>
    <mergeCell ref="B26:D26"/>
    <mergeCell ref="F26:H26"/>
    <mergeCell ref="K26:M26"/>
    <mergeCell ref="O26:Q26"/>
    <mergeCell ref="T26:V26"/>
    <mergeCell ref="X26:Z26"/>
    <mergeCell ref="F23:G23"/>
    <mergeCell ref="O23:P23"/>
    <mergeCell ref="X23:Y23"/>
    <mergeCell ref="A25:B25"/>
    <mergeCell ref="D25:H25"/>
    <mergeCell ref="J25:K25"/>
    <mergeCell ref="M25:Q25"/>
    <mergeCell ref="S25:T25"/>
    <mergeCell ref="V25:Z25"/>
    <mergeCell ref="C21:G21"/>
    <mergeCell ref="L21:P21"/>
    <mergeCell ref="U21:Y21"/>
    <mergeCell ref="C22:G22"/>
    <mergeCell ref="L22:P22"/>
    <mergeCell ref="U22:Y22"/>
    <mergeCell ref="C19:G19"/>
    <mergeCell ref="L19:P19"/>
    <mergeCell ref="U19:Y19"/>
    <mergeCell ref="C20:G20"/>
    <mergeCell ref="L20:P20"/>
    <mergeCell ref="U20:Y20"/>
    <mergeCell ref="A18:B18"/>
    <mergeCell ref="C18:G18"/>
    <mergeCell ref="J18:K18"/>
    <mergeCell ref="L18:P18"/>
    <mergeCell ref="S18:T18"/>
    <mergeCell ref="U18:Y18"/>
    <mergeCell ref="B17:D17"/>
    <mergeCell ref="F17:H17"/>
    <mergeCell ref="K17:M17"/>
    <mergeCell ref="O17:Q17"/>
    <mergeCell ref="T17:V17"/>
    <mergeCell ref="X17:Z17"/>
    <mergeCell ref="F14:G14"/>
    <mergeCell ref="O14:P14"/>
    <mergeCell ref="X14:Y14"/>
    <mergeCell ref="A16:B16"/>
    <mergeCell ref="D16:H16"/>
    <mergeCell ref="J16:K16"/>
    <mergeCell ref="M16:Q16"/>
    <mergeCell ref="S16:T16"/>
    <mergeCell ref="V16:Z16"/>
    <mergeCell ref="C13:G13"/>
    <mergeCell ref="L13:P13"/>
    <mergeCell ref="U13:Y13"/>
    <mergeCell ref="C10:G10"/>
    <mergeCell ref="L10:P10"/>
    <mergeCell ref="U10:Y10"/>
    <mergeCell ref="C11:G11"/>
    <mergeCell ref="L11:P11"/>
    <mergeCell ref="U11:Y11"/>
    <mergeCell ref="U9:Y9"/>
    <mergeCell ref="V7:Z7"/>
    <mergeCell ref="B8:D8"/>
    <mergeCell ref="F8:H8"/>
    <mergeCell ref="K8:M8"/>
    <mergeCell ref="O8:Q8"/>
    <mergeCell ref="T8:V8"/>
    <mergeCell ref="X8:Z8"/>
    <mergeCell ref="C12:G12"/>
    <mergeCell ref="L12:P12"/>
    <mergeCell ref="U12:Y12"/>
    <mergeCell ref="A7:B7"/>
    <mergeCell ref="D7:H7"/>
    <mergeCell ref="J7:K7"/>
    <mergeCell ref="M7:Q7"/>
    <mergeCell ref="S7:T7"/>
    <mergeCell ref="A9:B9"/>
    <mergeCell ref="C9:G9"/>
    <mergeCell ref="J9:K9"/>
    <mergeCell ref="L9:P9"/>
    <mergeCell ref="S9:T9"/>
    <mergeCell ref="R1:Z1"/>
    <mergeCell ref="A3:C3"/>
    <mergeCell ref="E3:F3"/>
    <mergeCell ref="G3:Q3"/>
    <mergeCell ref="V3:W3"/>
    <mergeCell ref="X3:Z3"/>
    <mergeCell ref="A5:C5"/>
    <mergeCell ref="D5:H5"/>
    <mergeCell ref="J5:L5"/>
    <mergeCell ref="M5:Q5"/>
    <mergeCell ref="V5:Z5"/>
  </mergeCells>
  <phoneticPr fontId="14"/>
  <dataValidations count="1">
    <dataValidation imeMode="halfAlpha" allowBlank="1" showInputMessage="1" showErrorMessage="1" sqref="B10:B13 K10:K13 T10:T13 B19:B22 K19:K22 T19:T22 B28:B31 K28:K31 T28:T31 B37:B40 K37:K40 T37:T40" xr:uid="{33B231B3-91E3-4F07-ADA0-1C833A60ADB8}"/>
  </dataValidations>
  <printOptions horizontalCentered="1" verticalCentered="1"/>
  <pageMargins left="0.23622047244094491" right="0.23622047244094491" top="0.31496062992125984" bottom="0.23622047244094491" header="0.23622047244094491" footer="0.15748031496062992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女子</vt:lpstr>
      <vt:lpstr>男子</vt:lpstr>
      <vt:lpstr>混合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 Planning</dc:creator>
  <cp:lastModifiedBy>JJ Planning MURAKAMI</cp:lastModifiedBy>
  <cp:lastPrinted>2025-10-01T14:55:48Z</cp:lastPrinted>
  <dcterms:created xsi:type="dcterms:W3CDTF">2014-09-20T10:47:40Z</dcterms:created>
  <dcterms:modified xsi:type="dcterms:W3CDTF">2025-10-27T07:47:44Z</dcterms:modified>
</cp:coreProperties>
</file>